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4" activeTab="4"/>
  </bookViews>
  <sheets>
    <sheet name="1-部门收支总表" sheetId="5" r:id="rId1"/>
    <sheet name="2-部门收入总表" sheetId="6" r:id="rId2"/>
    <sheet name="3-部门支出总表" sheetId="7" r:id="rId3"/>
    <sheet name="4-财政拨款收支总表" sheetId="1" r:id="rId4"/>
    <sheet name="5-一般公共预算支出表" sheetId="2" r:id="rId5"/>
    <sheet name="6-一般公共预算基本支出表" sheetId="3" r:id="rId6"/>
    <sheet name="7-政府性基金预算支出表" sheetId="4" r:id="rId7"/>
    <sheet name="8-国有资本经营预算支出表" sheetId="10" r:id="rId8"/>
    <sheet name="9-财政拨款预算“三公”经费支出表" sheetId="8" r:id="rId9"/>
    <sheet name="单细胞多组学特征及代谢机制研究平台项目支出绩效目标表" sheetId="12" r:id="rId10"/>
    <sheet name="青蒿素抗肿瘤和免疫调节机制研究及药物筛选平台项目绩效目标表" sheetId="13" r:id="rId11"/>
    <sheet name="中药炮制技术项目绩效目标表" sheetId="14" r:id="rId12"/>
    <sheet name="中医传统制剂方法项目绩效目标表" sheetId="15" r:id="rId13"/>
    <sheet name="道地药材品质保障与资源持续利用全国重点实验室项目绩效目标表" sheetId="16" r:id="rId14"/>
    <sheet name="中药材种子保存与评价研究平台项目绩效目标表" sheetId="17" r:id="rId15"/>
    <sheet name="屠呦呦实验室条件保障费项目绩效目标表" sheetId="18" r:id="rId16"/>
    <sheet name="社会公益类科研机构改革专项项目绩效目标表" sheetId="19" r:id="rId17"/>
    <sheet name="中国中医科学院基本科研业务费项目绩效目标表" sheetId="20" r:id="rId18"/>
    <sheet name="中国中医科学院科技创新工程项目绩效目标表" sheetId="21" r:id="rId19"/>
  </sheets>
  <definedNames>
    <definedName name="_xlnm.Print_Area" localSheetId="0">'1-部门收支总表'!$A$1:$D$17</definedName>
    <definedName name="_xlnm.Print_Area" localSheetId="1">'2-部门收入总表'!$A$1:$L$6</definedName>
    <definedName name="_xlnm.Print_Area" localSheetId="3">'4-财政拨款收支总表'!$A$1:$D$18</definedName>
    <definedName name="_xlnm.Print_Area" localSheetId="5">'6-一般公共预算基本支出表'!$A$1:$E$33</definedName>
    <definedName name="_xlnm.Print_Area" localSheetId="9">单细胞多组学特征及代谢机制研究平台项目支出绩效目标表!$A$1:$G$21</definedName>
    <definedName name="_xlnm.Print_Area" localSheetId="10">青蒿素抗肿瘤和免疫调节机制研究及药物筛选平台项目绩效目标表!$A$1:$G$22</definedName>
    <definedName name="_xlnm.Print_Area" localSheetId="11">中药炮制技术项目绩效目标表!$A$1:$G$23</definedName>
    <definedName name="_xlnm.Print_Area" localSheetId="12">中医传统制剂方法项目绩效目标表!$A$1:$G$20</definedName>
    <definedName name="_xlnm.Print_Area" localSheetId="13">道地药材品质保障与资源持续利用全国重点实验室项目绩效目标表!$A$1:$G$20</definedName>
    <definedName name="_xlnm.Print_Area" localSheetId="14">中药材种子保存与评价研究平台项目绩效目标表!$A$1:$G$21</definedName>
    <definedName name="_xlnm.Print_Area" localSheetId="15">屠呦呦实验室条件保障费项目绩效目标表!$A$1:$G$19</definedName>
    <definedName name="_xlnm.Print_Area" localSheetId="16">社会公益类科研机构改革专项项目绩效目标表!$A$1:$G$19</definedName>
    <definedName name="_xlnm.Print_Area" localSheetId="17">中国中医科学院基本科研业务费项目绩效目标表!$A$1:$G$23</definedName>
    <definedName name="_xlnm.Print_Area" localSheetId="18">中国中医科学院科技创新工程项目绩效目标表!$A$1:$G$24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<sst xmlns="http://schemas.openxmlformats.org/spreadsheetml/2006/main" count="1193" uniqueCount="481">
  <si>
    <t>部门公开表1</t>
  </si>
  <si>
    <t>部门收支总表</t>
  </si>
  <si>
    <t>单位：万元</t>
  </si>
  <si>
    <t>收      入</t>
  </si>
  <si>
    <t>支      出</t>
  </si>
  <si>
    <t>项目</t>
  </si>
  <si>
    <t>预算数</t>
  </si>
  <si>
    <t>一、一般公共预算拨款收入</t>
  </si>
  <si>
    <t>一、科学技术支出</t>
  </si>
  <si>
    <t>二、政府性基金预算拨款收入</t>
  </si>
  <si>
    <t>二、文化旅游体育与传媒支出</t>
  </si>
  <si>
    <t>三、国有资本经营预算拨款收入</t>
  </si>
  <si>
    <t>三、社会保障和就业支出</t>
  </si>
  <si>
    <t>四、事业收入</t>
  </si>
  <si>
    <t>四、住房保障支出</t>
  </si>
  <si>
    <t>五、事业单位经营收入</t>
  </si>
  <si>
    <t>六、其他收入</t>
  </si>
  <si>
    <t>本年收入合计</t>
  </si>
  <si>
    <t>本年支出合计</t>
  </si>
  <si>
    <t>使用非财政拨款结余</t>
  </si>
  <si>
    <t>结转下年（非财政拨款）</t>
  </si>
  <si>
    <t>上年结转</t>
  </si>
  <si>
    <t>收    入    总    计</t>
  </si>
  <si>
    <t>支    出    总    计</t>
  </si>
  <si>
    <t>部门公开表2</t>
  </si>
  <si>
    <t>部门收入总表</t>
  </si>
  <si>
    <t>单位名称</t>
  </si>
  <si>
    <t>合计</t>
  </si>
  <si>
    <t>本年收入</t>
  </si>
  <si>
    <t>小计</t>
  </si>
  <si>
    <t>一般公共预算结转资金</t>
  </si>
  <si>
    <t>政府性基金预算结转资金</t>
  </si>
  <si>
    <t>国有资本经营预算结转资金</t>
  </si>
  <si>
    <t>财政专户管理资金</t>
  </si>
  <si>
    <t>单位资金</t>
  </si>
  <si>
    <t>一般公共预算拨款</t>
  </si>
  <si>
    <t>政府性基金预算拨款</t>
  </si>
  <si>
    <t>国有资本经营预算拨款</t>
  </si>
  <si>
    <t>事业收入</t>
  </si>
  <si>
    <t>事业单位经营收入</t>
  </si>
  <si>
    <t>上级补助
收入</t>
  </si>
  <si>
    <t>附属单位
上缴收入</t>
  </si>
  <si>
    <t>其他收入</t>
  </si>
  <si>
    <t>金额</t>
  </si>
  <si>
    <t>其中：财政专户管理资金</t>
  </si>
  <si>
    <t>中国中医科学院中药研究所</t>
  </si>
  <si>
    <t>部门公开表3</t>
  </si>
  <si>
    <t>部门支出总表</t>
  </si>
  <si>
    <t>科目编码</t>
  </si>
  <si>
    <t xml:space="preserve">科目名称
</t>
  </si>
  <si>
    <t>合  计</t>
  </si>
  <si>
    <t>基本支出</t>
  </si>
  <si>
    <t>项目支出</t>
  </si>
  <si>
    <t>上缴上级支出</t>
  </si>
  <si>
    <t>事业单位经营支出</t>
  </si>
  <si>
    <t>对附属单位
补助支出</t>
  </si>
  <si>
    <t>206</t>
  </si>
  <si>
    <t>科学技术支出</t>
  </si>
  <si>
    <t xml:space="preserve">  20602</t>
  </si>
  <si>
    <t xml:space="preserve">  基础研究</t>
  </si>
  <si>
    <t xml:space="preserve">    2060204</t>
  </si>
  <si>
    <t xml:space="preserve">    实验室及相关设施</t>
  </si>
  <si>
    <t xml:space="preserve">    2060206</t>
  </si>
  <si>
    <t xml:space="preserve">    专项基础科研</t>
  </si>
  <si>
    <t xml:space="preserve">    2060299</t>
  </si>
  <si>
    <t xml:space="preserve">    其他基础研究支出</t>
  </si>
  <si>
    <t xml:space="preserve">  20603</t>
  </si>
  <si>
    <t xml:space="preserve">  应用研究</t>
  </si>
  <si>
    <t xml:space="preserve">    2060301</t>
  </si>
  <si>
    <t xml:space="preserve">    机构运行</t>
  </si>
  <si>
    <t xml:space="preserve">    2060302</t>
  </si>
  <si>
    <t xml:space="preserve">    社会公益研究</t>
  </si>
  <si>
    <t xml:space="preserve">  20605</t>
  </si>
  <si>
    <t xml:space="preserve">  科技条件与服务</t>
  </si>
  <si>
    <t xml:space="preserve">    2060503</t>
  </si>
  <si>
    <t xml:space="preserve">    科技条件专项</t>
  </si>
  <si>
    <t>207</t>
  </si>
  <si>
    <t>文化旅游体育与传媒支出</t>
  </si>
  <si>
    <t xml:space="preserve">  20701</t>
  </si>
  <si>
    <t xml:space="preserve">  文化和旅游</t>
  </si>
  <si>
    <t xml:space="preserve">    2070111</t>
  </si>
  <si>
    <t xml:space="preserve">    文化创作与保护</t>
  </si>
  <si>
    <t>208</t>
  </si>
  <si>
    <t>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</si>
  <si>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</si>
  <si>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</si>
  <si>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</si>
  <si>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</si>
  <si>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</si>
  <si>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</si>
  <si>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221</t>
  </si>
  <si>
    <t>住房保障支出</t>
  </si>
  <si>
    <t xml:space="preserve">  22102</t>
  </si>
  <si>
    <t xml:space="preserve">  住房改革支出</t>
  </si>
  <si>
    <t xml:space="preserve">    2210201</t>
  </si>
  <si>
    <t xml:space="preserve">    住房公积金</t>
  </si>
  <si>
    <t xml:space="preserve">    2210202</t>
  </si>
  <si>
    <t xml:space="preserve">    提租补贴</t>
  </si>
  <si>
    <t xml:space="preserve">    2210203</t>
  </si>
  <si>
    <t xml:space="preserve">    购房补贴</t>
  </si>
  <si>
    <t>合        计</t>
  </si>
  <si>
    <t>部门公开表4</t>
  </si>
  <si>
    <t>财政拨款收支总表</t>
  </si>
  <si>
    <t xml:space="preserve">                单位：万元</t>
  </si>
  <si>
    <t>项    目</t>
  </si>
  <si>
    <t>一、本年收入</t>
  </si>
  <si>
    <t>一、本年支出</t>
  </si>
  <si>
    <t>（一）一般公共预算拨款</t>
  </si>
  <si>
    <t>（一）科学技术支出</t>
  </si>
  <si>
    <t>（二）政府性基金预算拨款</t>
  </si>
  <si>
    <t>（二）文化旅游体育与传媒支出</t>
  </si>
  <si>
    <t>（三）国有资本经营预算拨款</t>
  </si>
  <si>
    <t>（三）社会保障和就业支出</t>
  </si>
  <si>
    <t>（四）住房保障支出</t>
  </si>
  <si>
    <t>二、上年结转</t>
  </si>
  <si>
    <t xml:space="preserve">     收    入    总    计</t>
  </si>
  <si>
    <t xml:space="preserve">     支    出    总    计</t>
  </si>
  <si>
    <t>部门公开表5</t>
  </si>
  <si>
    <t>一般公共预算支出表</t>
  </si>
  <si>
    <t>功能分类科目</t>
  </si>
  <si>
    <t>2025年执行数</t>
  </si>
  <si>
    <t>2026年预算数</t>
  </si>
  <si>
    <t>2026年预算数比
2025年执行数</t>
  </si>
  <si>
    <t>2026年预算数比
2025年执行数
（扣除中央基建投资）</t>
  </si>
  <si>
    <t>科目名称</t>
  </si>
  <si>
    <t>执行数</t>
  </si>
  <si>
    <t>扣除中央基建投资后执行数</t>
  </si>
  <si>
    <t>年初预算数</t>
  </si>
  <si>
    <t>扣除中央基建投资后预算数</t>
  </si>
  <si>
    <t>增减额</t>
  </si>
  <si>
    <t>增减(%)</t>
  </si>
  <si>
    <t>13=10-8</t>
  </si>
  <si>
    <t>14=13/8</t>
  </si>
  <si>
    <t>20602</t>
  </si>
  <si>
    <t>基础研究</t>
  </si>
  <si>
    <t>2060204</t>
  </si>
  <si>
    <t>实验室及相关设施</t>
  </si>
  <si>
    <t>2060206</t>
  </si>
  <si>
    <t>专项基础科研</t>
  </si>
  <si>
    <t>2060299</t>
  </si>
  <si>
    <t>其他基础研究支出</t>
  </si>
  <si>
    <t>20603</t>
  </si>
  <si>
    <t>应用研究</t>
  </si>
  <si>
    <t>2060301</t>
  </si>
  <si>
    <t>机构运行</t>
  </si>
  <si>
    <t>2060302</t>
  </si>
  <si>
    <t>社会公益研究</t>
  </si>
  <si>
    <t>20605</t>
  </si>
  <si>
    <t>科技条件与服务</t>
  </si>
  <si>
    <t>2060503</t>
  </si>
  <si>
    <t>科技条件专项</t>
  </si>
  <si>
    <t>20701</t>
  </si>
  <si>
    <t>文化和旅游</t>
  </si>
  <si>
    <t>2070111</t>
  </si>
  <si>
    <t>文化创作与保护</t>
  </si>
  <si>
    <t>20805</t>
  </si>
  <si>
    <t>行政事业单位养老支出</t>
  </si>
  <si>
    <t>2080505</t>
  </si>
  <si>
    <t>机关事业单位基本养老保险缴费支出</t>
  </si>
  <si>
    <t>2080506</t>
  </si>
  <si>
    <t>机关事业单位职业年金缴费支出</t>
  </si>
  <si>
    <t>22102</t>
  </si>
  <si>
    <t>住房改革支出</t>
  </si>
  <si>
    <t>2210201</t>
  </si>
  <si>
    <t>住房公积金</t>
  </si>
  <si>
    <t>2210202</t>
  </si>
  <si>
    <t>提租补贴</t>
  </si>
  <si>
    <t>2210203</t>
  </si>
  <si>
    <t>购房补贴</t>
  </si>
  <si>
    <t>部门公开表6</t>
  </si>
  <si>
    <t>一般公共预算基本支出表</t>
  </si>
  <si>
    <t>部门预算支出经济分类科目</t>
  </si>
  <si>
    <t>2026年基本支出</t>
  </si>
  <si>
    <t>人员经费</t>
  </si>
  <si>
    <t>公用经费</t>
  </si>
  <si>
    <t>301</t>
  </si>
  <si>
    <t>工资福利支出</t>
  </si>
  <si>
    <t>30101</t>
  </si>
  <si>
    <t>基本工资</t>
  </si>
  <si>
    <t>30102</t>
  </si>
  <si>
    <t>津贴补贴</t>
  </si>
  <si>
    <t>30106</t>
  </si>
  <si>
    <t>伙食补助费</t>
  </si>
  <si>
    <t>30107</t>
  </si>
  <si>
    <t>绩效工资</t>
  </si>
  <si>
    <t>30108</t>
  </si>
  <si>
    <t>机关事业单位基本养老保险缴费</t>
  </si>
  <si>
    <t>30109</t>
  </si>
  <si>
    <t>职业年金缴费</t>
  </si>
  <si>
    <t>30113</t>
  </si>
  <si>
    <t>302</t>
  </si>
  <si>
    <t>商品和服务支出</t>
  </si>
  <si>
    <t>30201</t>
  </si>
  <si>
    <t>办公费</t>
  </si>
  <si>
    <t>30205</t>
  </si>
  <si>
    <t>水费</t>
  </si>
  <si>
    <t>30206</t>
  </si>
  <si>
    <t>电费</t>
  </si>
  <si>
    <t>30207</t>
  </si>
  <si>
    <t>邮电费</t>
  </si>
  <si>
    <t>30208</t>
  </si>
  <si>
    <t>取暖费</t>
  </si>
  <si>
    <t>30209</t>
  </si>
  <si>
    <t>物业管理费</t>
  </si>
  <si>
    <t>30211</t>
  </si>
  <si>
    <t>差旅费</t>
  </si>
  <si>
    <t>30213</t>
  </si>
  <si>
    <t>维修（护）费</t>
  </si>
  <si>
    <t>30226</t>
  </si>
  <si>
    <t>劳务费</t>
  </si>
  <si>
    <t>30227</t>
  </si>
  <si>
    <t>委托业务费</t>
  </si>
  <si>
    <t>30228</t>
  </si>
  <si>
    <t>工会经费</t>
  </si>
  <si>
    <t>30239</t>
  </si>
  <si>
    <t>其他交通费用</t>
  </si>
  <si>
    <t>30299</t>
  </si>
  <si>
    <t>其他商品和服务支出</t>
  </si>
  <si>
    <t>303</t>
  </si>
  <si>
    <t>对个人和家庭的补助</t>
  </si>
  <si>
    <t>30302</t>
  </si>
  <si>
    <t>退休费</t>
  </si>
  <si>
    <t>30305</t>
  </si>
  <si>
    <t>生活补助</t>
  </si>
  <si>
    <t>310</t>
  </si>
  <si>
    <t>资本性支出</t>
  </si>
  <si>
    <t>31002</t>
  </si>
  <si>
    <t>办公设备购置</t>
  </si>
  <si>
    <t>部门公开表7</t>
  </si>
  <si>
    <t>政府性基金预算支出表</t>
  </si>
  <si>
    <t>单位:万元</t>
  </si>
  <si>
    <t>2026年政府性基金预算支出</t>
  </si>
  <si>
    <t>注：2026年中国中医科学院中药研究所无政府性基金预算支出</t>
  </si>
  <si>
    <t>部门公开表8</t>
  </si>
  <si>
    <t>国有资本经营预算支出表</t>
  </si>
  <si>
    <t>2026年国有资本经营预算支出</t>
  </si>
  <si>
    <t>合   计</t>
  </si>
  <si>
    <t>注：2026年中国中医科学院中药研究所无国有资本经营预算支出</t>
  </si>
  <si>
    <t>部门公开表9</t>
  </si>
  <si>
    <t>财政拨款预算“三公”经费支出表</t>
  </si>
  <si>
    <t>因公出国（境）费</t>
  </si>
  <si>
    <t>公务用车购置及运行费</t>
  </si>
  <si>
    <t>公务接待费</t>
  </si>
  <si>
    <t>公务用车购置费</t>
  </si>
  <si>
    <t>公务用车运行费</t>
  </si>
  <si>
    <t>单细胞多组学特征及代谢机制研究平台项目绩效目标表</t>
  </si>
  <si>
    <t>（2026年度）</t>
  </si>
  <si>
    <t>项目名称</t>
  </si>
  <si>
    <t>单细胞多组学特征及代谢机制研究平台</t>
  </si>
  <si>
    <t>主管部门及代码</t>
  </si>
  <si>
    <t>[160]国家中医药管理局</t>
  </si>
  <si>
    <t>实施单位</t>
  </si>
  <si>
    <t>项目资金
（万元）</t>
  </si>
  <si>
    <t xml:space="preserve"> 年度资金总额：</t>
  </si>
  <si>
    <t>执行率
分值
（10）</t>
  </si>
  <si>
    <t>其中：财政拨款</t>
  </si>
  <si>
    <t>其他资金</t>
  </si>
  <si>
    <t>年
度
总
体
目
标</t>
  </si>
  <si>
    <t>通过购买超高分辨气质联用仪和全自动外泌体检测分析仪设备，建立单细胞多组学特征及代谢机制研究平台，完善中药作用机理研究平台，为揭示中药“君臣佐使”配伍理论、药效物质基础及“病证结合”治疗原理提供单细胞层面的创新视角和坚实数据支撑。</t>
  </si>
  <si>
    <t>绩
效
指
标</t>
  </si>
  <si>
    <t>一级指标</t>
  </si>
  <si>
    <t>二级指标</t>
  </si>
  <si>
    <t>三级指标</t>
  </si>
  <si>
    <t>指标值</t>
  </si>
  <si>
    <t>分值
（90）</t>
  </si>
  <si>
    <t>成本指标</t>
  </si>
  <si>
    <t>经济成本指标</t>
  </si>
  <si>
    <t>全自动外泌体检测分析仪成本</t>
  </si>
  <si>
    <t>≤170万元</t>
  </si>
  <si>
    <t>10</t>
  </si>
  <si>
    <t>超高分辨气质联用仪成本</t>
  </si>
  <si>
    <t>≤380万元</t>
  </si>
  <si>
    <t>产出指标</t>
  </si>
  <si>
    <t>数量指标</t>
  </si>
  <si>
    <t>设备购置数量</t>
  </si>
  <si>
    <t>≥2台/套</t>
  </si>
  <si>
    <t>开展设备培训次数</t>
  </si>
  <si>
    <t>≥2次</t>
  </si>
  <si>
    <t>质量指标</t>
  </si>
  <si>
    <t>到货设备的验收合格率</t>
  </si>
  <si>
    <t>100%</t>
  </si>
  <si>
    <t>5</t>
  </si>
  <si>
    <t>耗材保存标准</t>
  </si>
  <si>
    <t xml:space="preserve">环境低温、干燥 </t>
  </si>
  <si>
    <t>时效指标</t>
  </si>
  <si>
    <t>完成设备购置招投标工作</t>
  </si>
  <si>
    <t>2026年10月31日前</t>
  </si>
  <si>
    <t>完成年度合同款支出</t>
  </si>
  <si>
    <t>效益指标</t>
  </si>
  <si>
    <t>经济效益指标</t>
  </si>
  <si>
    <t>节约单次样本检测成本</t>
  </si>
  <si>
    <t>≥0.1万元</t>
  </si>
  <si>
    <t>社会效益指标</t>
  </si>
  <si>
    <t>建立科研技术支持体系</t>
  </si>
  <si>
    <t>≥1套</t>
  </si>
  <si>
    <t>满意度
指标</t>
  </si>
  <si>
    <t>服务对象
满意度指标</t>
  </si>
  <si>
    <t>使用人员满意度</t>
  </si>
  <si>
    <t>≥95%</t>
  </si>
  <si>
    <t>青蒿素抗肿瘤和免疫调节机制研究及药物筛选平台项目绩效目标表</t>
  </si>
  <si>
    <t>青蒿素抗肿瘤和免疫调节机制研究及药物筛选平台</t>
  </si>
  <si>
    <t>建立和完善青蒿素抗肿瘤和免疫研究平台，聚焦青蒿素及其衍生物的抗肿瘤和免疫调节机制，对肿瘤细胞增殖、凋亡、转移以及免疫细胞功能的调控机制，结合细胞层面和动物层面的药物研究和筛选手段，为筛选出疗效更好的青蒿素新型活性化合物，并揭示其药效机制，为青蒿素及其衍生物在肿瘤治疗和免疫调节方便开辟新路径。</t>
  </si>
  <si>
    <t>单分子免疫检测仪成本</t>
  </si>
  <si>
    <t>≤178万元</t>
  </si>
  <si>
    <t>小动物放疗系统成本</t>
  </si>
  <si>
    <t>≤190.00万元</t>
  </si>
  <si>
    <t>全光谱流式细胞仪成本</t>
  </si>
  <si>
    <t>≤189.00万元</t>
  </si>
  <si>
    <t>≥11台/套</t>
  </si>
  <si>
    <t>≥11次</t>
  </si>
  <si>
    <t>中药炮制技术项目绩效目标表</t>
  </si>
  <si>
    <t>中药炮制技术</t>
  </si>
  <si>
    <t>1. 构建毒性药炮制技术知识图谱，发表炮制传承文章并拍摄视频1份，填补毒性炮制系统影像记录的空白，响应对濒危项目优先保护的刚性需求；
2. 编制保护单位炮制中心发展历程画册，则聚焦于机构层面的历史文脉延续；
3. 举办全国名老中医药专家传承会议1次，加大传统中药炮制技术非遗传播普及力度；
4. 设计炮制文创产品1份，突出文化标识，以更亲切、时尚的方式触达公众，显著扩大炮制文化的社会影响力与认同感。</t>
  </si>
  <si>
    <t>画册制作及出版成本</t>
  </si>
  <si>
    <t>≤6.5万元</t>
  </si>
  <si>
    <t>6</t>
  </si>
  <si>
    <t>视频制作成本</t>
  </si>
  <si>
    <t>≤8万元</t>
  </si>
  <si>
    <t>7</t>
  </si>
  <si>
    <t>学术会议召开成本</t>
  </si>
  <si>
    <t>画册出版数</t>
  </si>
  <si>
    <t>≥1本</t>
  </si>
  <si>
    <t>4</t>
  </si>
  <si>
    <t>文章发表数</t>
  </si>
  <si>
    <t>≥2篇</t>
  </si>
  <si>
    <t>视频拍摄数</t>
  </si>
  <si>
    <t>≥1份</t>
  </si>
  <si>
    <t>文创产品数</t>
  </si>
  <si>
    <t>≥1个</t>
  </si>
  <si>
    <t>学术经验交流会数</t>
  </si>
  <si>
    <t>≥1次</t>
  </si>
  <si>
    <t>论文核心期刊发表率</t>
  </si>
  <si>
    <t>9</t>
  </si>
  <si>
    <t>视频制作完成时间</t>
  </si>
  <si>
    <t xml:space="preserve">2026年11月30日前 </t>
  </si>
  <si>
    <t>学术经验交流会召开时间</t>
  </si>
  <si>
    <t>视频播放单位数</t>
  </si>
  <si>
    <t>≥5家</t>
  </si>
  <si>
    <t>20</t>
  </si>
  <si>
    <t>学术经验交流会人员满意度</t>
  </si>
  <si>
    <t>≥90%</t>
  </si>
  <si>
    <t>中医传统制剂方法项目绩效目标表</t>
  </si>
  <si>
    <t>中医传统制剂方法</t>
  </si>
  <si>
    <t>该项目主要通过立项一项传统丸剂团体标准以及召开一次传统制剂传承创新研讨会，有效促进中医传统制剂工艺保护及中医药文化传承。</t>
  </si>
  <si>
    <t>丸剂标准立项费</t>
  </si>
  <si>
    <t>≤5万元</t>
  </si>
  <si>
    <t>项目研讨会场地费</t>
  </si>
  <si>
    <t>标准立项数</t>
  </si>
  <si>
    <t>拜访名家或探寻名品</t>
  </si>
  <si>
    <t>≥3次</t>
  </si>
  <si>
    <t>名家名品、典型品种实地考察覆盖率</t>
  </si>
  <si>
    <t>≥10%</t>
  </si>
  <si>
    <t>标准立项评估通过率</t>
  </si>
  <si>
    <t>研讨会召开时间</t>
  </si>
  <si>
    <t>标准立项通过时间</t>
  </si>
  <si>
    <t xml:space="preserve">2026年10月31日前 </t>
  </si>
  <si>
    <t>提升中医传统制剂方法传播度及中医药文化传承能力</t>
  </si>
  <si>
    <t>优（研讨会吸引人数增加，宣传效果良好）</t>
  </si>
  <si>
    <t>参会人员满意度</t>
  </si>
  <si>
    <t>道地药材品质保障与资源持续利用全国重点实验室专项经费项目绩效目标表</t>
  </si>
  <si>
    <t>道地药材品质保障与资源持续利用全国重点实验室专项经费</t>
  </si>
  <si>
    <t xml:space="preserve">本项目立足于中药资源国家战略需求，重点支撑道地药材品质保障与资源持续利用全国重点实验室开展相关科技创新与技术攻关，以保障实验室在中药资源领域科技创新的持续性与高效性，促进国家中药资源保护和可持续发展。     </t>
  </si>
  <si>
    <t>实验室科研劳务费</t>
  </si>
  <si>
    <t>≤600万元</t>
  </si>
  <si>
    <t>申请发明专利</t>
  </si>
  <si>
    <t>≥10个</t>
  </si>
  <si>
    <t>组织专家咨询会议次数</t>
  </si>
  <si>
    <t>发表论文数量</t>
  </si>
  <si>
    <t>≥10篇</t>
  </si>
  <si>
    <t>发表SCI论文数量占比</t>
  </si>
  <si>
    <t>≥20%</t>
  </si>
  <si>
    <t>科研项目按期验收通过率</t>
  </si>
  <si>
    <t>科研项目验收时间</t>
  </si>
  <si>
    <t>2026年10月前</t>
  </si>
  <si>
    <t>完成实验室中期评估</t>
  </si>
  <si>
    <t>2026年12月前</t>
  </si>
  <si>
    <t>组织承办中药资源领域全国性学术会议次数</t>
  </si>
  <si>
    <t>实验室人员满意度</t>
  </si>
  <si>
    <t>中药材种子保存与评价研究平台项目绩效目标表</t>
  </si>
  <si>
    <t>中药材种子保存与评价研究平台</t>
  </si>
  <si>
    <t>建立中药材种子保存与评价研究平台，为开展中药材种子标准样品及种质资源保存、质量检测、品种DNA指纹研究、育种研究提供技术支撑：1.完成仪器设备的购置，搭建中药材种子保存与评价研究平台；2.完成仪器设备的验收、培训；3.保障所购置或改造的仪器的完好和正常运转，为中药材种子登记管理、质量提升、品种选育等提供技术支撑。</t>
  </si>
  <si>
    <t>设备购置总成本</t>
  </si>
  <si>
    <t>≤785.65万元</t>
  </si>
  <si>
    <t>标准样品保存库购置成本</t>
  </si>
  <si>
    <t>≤195万元</t>
  </si>
  <si>
    <t>全自动细胞成像购置成本</t>
  </si>
  <si>
    <t>≤100万元</t>
  </si>
  <si>
    <t>超大范围三维显微系统购置成本</t>
  </si>
  <si>
    <t>≤75万元</t>
  </si>
  <si>
    <t>≥75台/套</t>
  </si>
  <si>
    <t>13</t>
  </si>
  <si>
    <t>到货设备验收合格率</t>
  </si>
  <si>
    <t>12</t>
  </si>
  <si>
    <t>2025年12月31日前台/套</t>
  </si>
  <si>
    <t>15</t>
  </si>
  <si>
    <t>培养研究生数量</t>
  </si>
  <si>
    <t>≥4人</t>
  </si>
  <si>
    <t>中药材种子种苗研究水平</t>
  </si>
  <si>
    <t>优（至少发表核心期刊及以上水平2篇、申请发明专利1项）篇/项</t>
  </si>
  <si>
    <t>50万元以上科研设施与仪器开放率</t>
  </si>
  <si>
    <t>屠呦呦实验室条件保障费项目绩效目标表</t>
  </si>
  <si>
    <t>屠呦呦实验室条件保障费</t>
  </si>
  <si>
    <t>完成屠呦呦实验室所依托的中药科技园内青蒿素中心大楼中部分实验室的装修完善。完成中药科技园园区内物业管理、市政供暖和日常水电费的支出，为园区的正常运行奠定基础。</t>
  </si>
  <si>
    <t>中药科技园内青蒿素中心大楼部分实验室的装修工程成本</t>
  </si>
  <si>
    <t>≤2630.5万元</t>
  </si>
  <si>
    <t>≤300万元</t>
  </si>
  <si>
    <t>中药科技园供暖及水电费</t>
  </si>
  <si>
    <t>中药科技园内青蒿素中心大楼部分实验室的装修工程面积</t>
  </si>
  <si>
    <t>≥4800平方米</t>
  </si>
  <si>
    <t>物业管理服务数量</t>
  </si>
  <si>
    <t>≥2项</t>
  </si>
  <si>
    <t>现场施工问题整改完成率</t>
  </si>
  <si>
    <t>现场施工问题整改完成时间</t>
  </si>
  <si>
    <t>2026年11月30日前</t>
  </si>
  <si>
    <t>保障屠哟哟实验室正常运行</t>
  </si>
  <si>
    <t>优（加强中药科技园内青蒿素中心大楼部分实验室的装修工程建设及物业管理，有效保障屠哟哟实验室运行）</t>
  </si>
  <si>
    <t>社会公益类科研机构改革专项项目绩效目标表</t>
  </si>
  <si>
    <t>社会公益类科研机构改革专项</t>
  </si>
  <si>
    <t>通过2026年度科研机构专项业务费项目实施，主要用于保障水电、网络维护、基础设施维护、公用平台仪器的维护以及科研设施安全检测费等内容，满足单位日常科研活动所需的维修、供电、委托事项等需求，为持续提高中医药科技创新水平、不断强化中医药创新人才和团队建设、推动中医药事业可持续发展提供力量。</t>
  </si>
  <si>
    <t>电力成本</t>
  </si>
  <si>
    <t>≤200万元</t>
  </si>
  <si>
    <t>基础设施和公共平台维修维护成本</t>
  </si>
  <si>
    <t>≤249万元</t>
  </si>
  <si>
    <t>公共仪器平台仪器设备维护次数</t>
  </si>
  <si>
    <t>≥50次</t>
  </si>
  <si>
    <t>基础设施维护验收合格率</t>
  </si>
  <si>
    <t>≥100%</t>
  </si>
  <si>
    <t>单位电梯年检维护时间</t>
  </si>
  <si>
    <t xml:space="preserve">2026年8月31日前 </t>
  </si>
  <si>
    <t>日常维修响应时间</t>
  </si>
  <si>
    <t>≤24小时</t>
  </si>
  <si>
    <t>维护基础设施正常运转，保障科研活动有序开展</t>
  </si>
  <si>
    <t xml:space="preserve">优（基础设施全年正常运转率98%以上，未因基础设施影响重要科研活动实施） </t>
  </si>
  <si>
    <t>进行维修的仪器设备后期服务的课题数量</t>
  </si>
  <si>
    <t>≥30个</t>
  </si>
  <si>
    <t>科研人员满意度</t>
  </si>
  <si>
    <t>中国中医科学院基本科研业务费项目绩效目标表</t>
  </si>
  <si>
    <t>中国中医科学院基本科研业务费</t>
  </si>
  <si>
    <t>中药研究所基本科研业务费专项实施成本</t>
  </si>
  <si>
    <t>≤880万元</t>
  </si>
  <si>
    <t>青蒿素研究中心基本科研业务费专项实施成本</t>
  </si>
  <si>
    <t>≤377万元</t>
  </si>
  <si>
    <t>发表中药科技领域国内外学术期刊论文数量</t>
  </si>
  <si>
    <t>≥20篇</t>
  </si>
  <si>
    <t>8</t>
  </si>
  <si>
    <t>立项新入职人员科研启动专项</t>
  </si>
  <si>
    <t>≥8项</t>
  </si>
  <si>
    <t>2</t>
  </si>
  <si>
    <t>国家自然基金中标项目数</t>
  </si>
  <si>
    <t>≥4项</t>
  </si>
  <si>
    <t>新增对外技术合作或服务</t>
  </si>
  <si>
    <t>≥6项</t>
  </si>
  <si>
    <t>获中国中医科学院优秀青年人才数量</t>
  </si>
  <si>
    <t>制定中药行业及以上标准或规范</t>
  </si>
  <si>
    <t>获省部级及以上科学技术奖（含学会科学技术奖）</t>
  </si>
  <si>
    <t>≥1项</t>
  </si>
  <si>
    <t>国家自然基金培养专项立项进度按时完成率</t>
  </si>
  <si>
    <t>中药资源持续利用专项发布申报通知</t>
  </si>
  <si>
    <t>提升中药研究所应用基础研究水平</t>
  </si>
  <si>
    <t>优（产出一批标志性成果，进一步提升中药研究所应用基础研究水平）</t>
  </si>
  <si>
    <t>中国中医科学院科技创新工程项目绩效目标表</t>
  </si>
  <si>
    <t>中国中医科学院科技创新工程</t>
  </si>
  <si>
    <t xml:space="preserve">聚焦中药质量提升和中药新药研发主责主业，依托科技创新工程项目重点实施科技创新工程重大攻关项目，人工智能驱动科学创新专项、中医药科技创新基础研究专项、国际科技合作专项、博士后人才专项、全国重点实验室专项、成果贡献专项，产出标志性成果，强化中药研究所国家战略科技力量，服务高水平科技自立自强。     </t>
  </si>
  <si>
    <t>中药研究所科技创新工程实施成本</t>
  </si>
  <si>
    <t>≤6996万元</t>
  </si>
  <si>
    <t>中药资源中心科技创新工程实施成本</t>
  </si>
  <si>
    <t>≤5246万元</t>
  </si>
  <si>
    <t>≥100篇</t>
  </si>
  <si>
    <t>编著中药领域相关学术著作</t>
  </si>
  <si>
    <t>≥2部</t>
  </si>
  <si>
    <t>申请中药行业发明专利</t>
  </si>
  <si>
    <t>≥40项</t>
  </si>
  <si>
    <t>≥10项</t>
  </si>
  <si>
    <t>3</t>
  </si>
  <si>
    <t>发表中药科技领域高质量论文（中科院二区以上）</t>
  </si>
  <si>
    <t>获批立项国家级课题数量</t>
  </si>
  <si>
    <t>重大攻关项目立项进度按时完成率</t>
  </si>
  <si>
    <t>促进中药研究所科技创新能力提升</t>
  </si>
  <si>
    <t>优（产出一批标志性学术成果，进一步提升中药研究所的科技创新能力）</t>
  </si>
  <si>
    <t>召开高水平国际学术会议</t>
  </si>
  <si>
    <t>≥1场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</si>
</sst>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quot;&quot;;\-#,##0.00&quot;&quot;;&quot;&quot;"/>
  </numFmts>
  <fonts count="37">
    <font>
      <sz val="12"/>
      <name val="宋体"/>
      <charset val="134"/>
    </font>
    <font>
      <sz val="16"/>
      <name val="黑体"/>
      <charset val="134"/>
    </font>
    <font>
      <sz val="11"/>
      <name val="宋体"/>
      <charset val="134"/>
    </font>
    <font>
      <sz val="9"/>
      <name val="宋体"/>
      <charset val="134"/>
    </font>
    <font>
      <sz val="10"/>
      <name val="宋体"/>
      <charset val="134"/>
    </font>
    <font>
      <sz val="10"/>
      <name val="Trial"/>
      <charset val="134"/>
    </font>
    <font>
      <sz val="11"/>
      <color indexed="8"/>
      <name val="宋体"/>
      <charset val="134"/>
    </font>
    <font>
      <sz val="9"/>
      <color indexed="8"/>
      <name val="宋体"/>
      <charset val="134"/>
    </font>
    <font>
      <sz val="10"/>
      <color indexed="8"/>
      <name val="宋体"/>
      <charset val="134"/>
    </font>
    <font>
      <sz val="10"/>
      <color theme="1"/>
      <name val="宋体"/>
      <charset val="134"/>
      <scheme val="minor"/>
    </font>
    <font>
      <b/>
      <sz val="12"/>
      <name val="宋体"/>
      <charset val="134"/>
    </font>
    <font>
      <sz val="8"/>
      <name val="宋体"/>
      <charset val="134"/>
    </font>
    <font>
      <sz val="10"/>
      <color theme="1"/>
      <name val="宋体"/>
      <charset val="134"/>
    </font>
    <font>
      <b/>
      <sz val="10"/>
      <color theme="1"/>
      <name val="宋体"/>
      <charset val="134"/>
    </font>
    <font>
      <sz val="10"/>
      <name val="Arial"/>
      <charset val="134"/>
    </font>
    <font>
      <sz val="9"/>
      <color theme="1"/>
      <name val="宋体"/>
      <charset val="134"/>
    </font>
    <font>
      <sz val="7.5"/>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5" borderId="18" applyNumberFormat="0" applyAlignment="0" applyProtection="0">
      <alignment vertical="center"/>
    </xf>
    <xf numFmtId="0" fontId="27" fillId="6" borderId="19" applyNumberFormat="0" applyAlignment="0" applyProtection="0">
      <alignment vertical="center"/>
    </xf>
    <xf numFmtId="0" fontId="28" fillId="6" borderId="18" applyNumberFormat="0" applyAlignment="0" applyProtection="0">
      <alignment vertical="center"/>
    </xf>
    <xf numFmtId="0" fontId="29" fillId="7"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0" fillId="0" borderId="0"/>
    <xf numFmtId="0" fontId="17" fillId="0" borderId="0">
      <alignment vertical="center"/>
    </xf>
    <xf numFmtId="0" fontId="17" fillId="0" borderId="0">
      <alignment vertical="center"/>
    </xf>
    <xf numFmtId="0" fontId="6" fillId="0" borderId="0">
      <alignment vertical="center"/>
    </xf>
    <xf numFmtId="0" fontId="6" fillId="0" borderId="0">
      <alignment vertical="center"/>
    </xf>
    <xf numFmtId="0" fontId="0" fillId="0" borderId="0"/>
    <xf numFmtId="43"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7" fillId="0" borderId="0">
      <alignment vertical="center"/>
    </xf>
    <xf numFmtId="0" fontId="14" fillId="0" borderId="0"/>
  </cellStyleXfs>
  <cellXfs count="123">
    <xf numFmtId="0" fontId="0" fillId="0" borderId="0" xfId="0">
      <alignment vertical="center"/>
    </xf>
    <xf numFmtId="0" fontId="0" fillId="0" borderId="0" xfId="54" applyAlignment="1">
      <alignment vertical="center" wrapText="1"/>
    </xf>
    <xf numFmtId="0" fontId="1" fillId="0" borderId="0" xfId="54" applyFont="1" applyAlignment="1">
      <alignment horizontal="center" vertical="center" wrapText="1"/>
    </xf>
    <xf numFmtId="0" fontId="0" fillId="0" borderId="0" xfId="54" applyFont="1" applyFill="1" applyAlignment="1">
      <alignment horizontal="center" vertical="top" wrapText="1"/>
    </xf>
    <xf numFmtId="0" fontId="2" fillId="0" borderId="1" xfId="54" applyFont="1" applyBorder="1" applyAlignment="1">
      <alignment horizontal="center" vertical="center" wrapText="1"/>
    </xf>
    <xf numFmtId="0" fontId="2" fillId="0" borderId="2" xfId="54" applyFont="1" applyBorder="1" applyAlignment="1">
      <alignment horizontal="center" vertical="center" wrapText="1"/>
    </xf>
    <xf numFmtId="0" fontId="2" fillId="0" borderId="3" xfId="54" applyFont="1" applyBorder="1" applyAlignment="1">
      <alignment horizontal="center" vertical="center" wrapText="1"/>
    </xf>
    <xf numFmtId="0" fontId="2" fillId="0" borderId="4" xfId="54" applyFont="1" applyBorder="1" applyAlignment="1">
      <alignment horizontal="center" vertical="center" wrapText="1"/>
    </xf>
    <xf numFmtId="0" fontId="2" fillId="0" borderId="2" xfId="54" applyFont="1" applyBorder="1" applyAlignment="1">
      <alignment horizontal="left" vertical="center" wrapText="1"/>
    </xf>
    <xf numFmtId="0" fontId="2" fillId="0" borderId="5" xfId="54" applyFont="1" applyBorder="1" applyAlignment="1">
      <alignment horizontal="left" vertical="center" wrapText="1"/>
    </xf>
    <xf numFmtId="43" fontId="2" fillId="0" borderId="6" xfId="54" applyNumberFormat="1" applyFont="1" applyBorder="1" applyAlignment="1">
      <alignment horizontal="center" vertical="center" wrapText="1"/>
    </xf>
    <xf numFmtId="0" fontId="2" fillId="2" borderId="7" xfId="54" applyFont="1" applyFill="1" applyBorder="1" applyAlignment="1">
      <alignment horizontal="center" vertical="center" wrapText="1"/>
    </xf>
    <xf numFmtId="0" fontId="2" fillId="0" borderId="8" xfId="54" applyFont="1" applyBorder="1" applyAlignment="1">
      <alignment horizontal="center" vertical="center" wrapText="1"/>
    </xf>
    <xf numFmtId="0" fontId="2" fillId="0" borderId="9" xfId="54" applyFont="1" applyBorder="1" applyAlignment="1">
      <alignment horizontal="center" vertical="center" wrapText="1"/>
    </xf>
    <xf numFmtId="0" fontId="2" fillId="0" borderId="2" xfId="54" applyFont="1" applyBorder="1" applyAlignment="1">
      <alignment horizontal="right" vertical="center" wrapText="1"/>
    </xf>
    <xf numFmtId="0" fontId="2" fillId="0" borderId="5" xfId="54" applyFont="1" applyBorder="1" applyAlignment="1">
      <alignment horizontal="right" vertical="center" wrapText="1"/>
    </xf>
    <xf numFmtId="0" fontId="2" fillId="2" borderId="10" xfId="54" applyFont="1" applyFill="1" applyBorder="1" applyAlignment="1">
      <alignment horizontal="center" vertical="center" wrapText="1"/>
    </xf>
    <xf numFmtId="0" fontId="2" fillId="0" borderId="11" xfId="54" applyFont="1" applyBorder="1" applyAlignment="1">
      <alignment horizontal="center" vertical="center" wrapText="1"/>
    </xf>
    <xf numFmtId="0" fontId="2" fillId="0" borderId="12" xfId="54" applyFont="1" applyBorder="1" applyAlignment="1">
      <alignment horizontal="center" vertical="center" wrapText="1"/>
    </xf>
    <xf numFmtId="0" fontId="2" fillId="2" borderId="13" xfId="54" applyFont="1" applyFill="1" applyBorder="1" applyAlignment="1">
      <alignment horizontal="center" vertical="center" wrapText="1"/>
    </xf>
    <xf numFmtId="0" fontId="2" fillId="0" borderId="7" xfId="54" applyFont="1" applyBorder="1" applyAlignment="1">
      <alignment horizontal="center" vertical="center" wrapText="1"/>
    </xf>
    <xf numFmtId="0" fontId="2" fillId="0" borderId="1" xfId="54" applyFont="1" applyBorder="1" applyAlignment="1">
      <alignment horizontal="justify" vertical="center" wrapText="1"/>
    </xf>
    <xf numFmtId="0" fontId="2" fillId="0" borderId="5" xfId="54" applyFont="1" applyBorder="1" applyAlignment="1">
      <alignment horizontal="center" vertical="center" wrapText="1"/>
    </xf>
    <xf numFmtId="0" fontId="2" fillId="0" borderId="13" xfId="54" applyFont="1" applyBorder="1" applyAlignment="1">
      <alignment horizontal="center" vertical="center" wrapText="1"/>
    </xf>
    <xf numFmtId="0" fontId="2" fillId="0" borderId="1" xfId="54" applyFont="1" applyBorder="1" applyAlignment="1">
      <alignment vertical="center" wrapText="1"/>
    </xf>
    <xf numFmtId="0" fontId="3" fillId="0" borderId="0" xfId="49" applyFont="1" applyAlignment="1">
      <alignment vertical="center"/>
    </xf>
    <xf numFmtId="0" fontId="0" fillId="0" borderId="0" xfId="49" applyAlignment="1">
      <alignment vertical="center"/>
    </xf>
    <xf numFmtId="0" fontId="4" fillId="0" borderId="0" xfId="49" applyFont="1" applyAlignment="1">
      <alignment horizontal="right" vertical="center"/>
    </xf>
    <xf numFmtId="0" fontId="1" fillId="0" borderId="0" xfId="49" applyFont="1" applyAlignment="1">
      <alignment horizontal="center" vertical="center"/>
    </xf>
    <xf numFmtId="0" fontId="3" fillId="0" borderId="14" xfId="49" applyFont="1" applyBorder="1" applyAlignment="1">
      <alignment vertical="center"/>
    </xf>
    <xf numFmtId="0" fontId="3" fillId="0" borderId="14" xfId="49" applyFont="1" applyBorder="1" applyAlignment="1">
      <alignment horizontal="right" vertical="center"/>
    </xf>
    <xf numFmtId="0" fontId="4" fillId="0" borderId="2" xfId="49" applyFont="1" applyBorder="1" applyAlignment="1">
      <alignment horizontal="center" vertical="center" wrapText="1"/>
    </xf>
    <xf numFmtId="0" fontId="4" fillId="0" borderId="6" xfId="49" applyFont="1" applyBorder="1" applyAlignment="1">
      <alignment horizontal="center" vertical="center" wrapText="1"/>
    </xf>
    <xf numFmtId="0" fontId="4" fillId="0" borderId="5" xfId="49" applyFont="1" applyBorder="1" applyAlignment="1">
      <alignment horizontal="center" vertical="center" wrapText="1"/>
    </xf>
    <xf numFmtId="49" fontId="4" fillId="0" borderId="7" xfId="49" applyNumberFormat="1" applyFont="1" applyBorder="1" applyAlignment="1">
      <alignment horizontal="center" vertical="center" wrapText="1"/>
    </xf>
    <xf numFmtId="49" fontId="4" fillId="0" borderId="2" xfId="49" applyNumberFormat="1" applyFont="1" applyBorder="1" applyAlignment="1">
      <alignment horizontal="center" vertical="center" wrapText="1"/>
    </xf>
    <xf numFmtId="49" fontId="5" fillId="0" borderId="6" xfId="49" applyNumberFormat="1" applyFont="1" applyBorder="1" applyAlignment="1">
      <alignment horizontal="center" vertical="center" wrapText="1"/>
    </xf>
    <xf numFmtId="49" fontId="5" fillId="0" borderId="5" xfId="49" applyNumberFormat="1" applyFont="1" applyBorder="1" applyAlignment="1">
      <alignment horizontal="center" vertical="center" wrapText="1"/>
    </xf>
    <xf numFmtId="49" fontId="5" fillId="0" borderId="13" xfId="49" applyNumberFormat="1" applyFont="1" applyBorder="1" applyAlignment="1">
      <alignment horizontal="center" vertical="center" wrapText="1"/>
    </xf>
    <xf numFmtId="49" fontId="4" fillId="0" borderId="13" xfId="49" applyNumberFormat="1" applyFont="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Border="1" applyAlignment="1">
      <alignment horizontal="right" vertical="center"/>
    </xf>
    <xf numFmtId="0" fontId="6" fillId="0" borderId="0" xfId="57" applyFill="1" applyBorder="1" applyAlignment="1">
      <alignment vertical="center"/>
    </xf>
    <xf numFmtId="0" fontId="1" fillId="0" borderId="0" xfId="0" applyNumberFormat="1" applyFont="1" applyFill="1" applyAlignment="1" applyProtection="1">
      <alignment horizontal="center" vertical="center" wrapText="1"/>
    </xf>
    <xf numFmtId="0" fontId="7" fillId="0" borderId="14" xfId="57" applyFont="1" applyFill="1" applyBorder="1" applyAlignment="1">
      <alignment vertical="center"/>
    </xf>
    <xf numFmtId="0" fontId="6" fillId="0" borderId="14" xfId="57" applyFill="1" applyBorder="1" applyAlignment="1">
      <alignment vertical="center"/>
    </xf>
    <xf numFmtId="0" fontId="6" fillId="0" borderId="14" xfId="57" applyFill="1" applyBorder="1" applyAlignment="1">
      <alignment horizontal="center" vertical="center"/>
    </xf>
    <xf numFmtId="0" fontId="8" fillId="0" borderId="0" xfId="57" applyFont="1" applyFill="1" applyBorder="1" applyAlignment="1">
      <alignment horizontal="right" vertical="center"/>
    </xf>
    <xf numFmtId="0" fontId="8" fillId="0" borderId="1" xfId="57" applyFont="1" applyFill="1" applyBorder="1" applyAlignment="1">
      <alignment horizontal="center" vertical="center" wrapText="1"/>
    </xf>
    <xf numFmtId="0" fontId="9" fillId="0" borderId="1" xfId="50" applyFont="1" applyFill="1" applyBorder="1" applyAlignment="1">
      <alignment horizontal="center" vertical="center" wrapText="1"/>
    </xf>
    <xf numFmtId="49" fontId="8" fillId="0" borderId="1" xfId="57" applyNumberFormat="1" applyFont="1" applyFill="1" applyBorder="1" applyAlignment="1">
      <alignment horizontal="left" vertical="center"/>
    </xf>
    <xf numFmtId="49" fontId="8" fillId="0" borderId="1" xfId="57" applyNumberFormat="1" applyFont="1" applyFill="1" applyBorder="1" applyAlignment="1">
      <alignment horizontal="center" vertical="center"/>
    </xf>
    <xf numFmtId="49" fontId="8" fillId="0" borderId="2" xfId="57" applyNumberFormat="1" applyFont="1" applyFill="1" applyBorder="1" applyAlignment="1">
      <alignment horizontal="center" vertical="center"/>
    </xf>
    <xf numFmtId="49" fontId="8" fillId="0" borderId="5" xfId="57" applyNumberFormat="1" applyFont="1" applyFill="1" applyBorder="1" applyAlignment="1">
      <alignment horizontal="center" vertical="center"/>
    </xf>
    <xf numFmtId="0" fontId="4" fillId="0" borderId="0" xfId="0" applyFont="1">
      <alignment vertical="center"/>
    </xf>
    <xf numFmtId="0" fontId="4" fillId="0" borderId="0" xfId="0" applyNumberFormat="1" applyFont="1" applyFill="1" applyAlignment="1" applyProtection="1">
      <alignment vertical="center" wrapText="1"/>
    </xf>
    <xf numFmtId="0" fontId="10" fillId="0" borderId="0" xfId="0" applyNumberFormat="1" applyFont="1" applyFill="1" applyAlignment="1" applyProtection="1">
      <alignment vertical="center" wrapText="1"/>
    </xf>
    <xf numFmtId="0" fontId="3" fillId="0" borderId="0" xfId="0" applyNumberFormat="1" applyFont="1" applyFill="1" applyAlignment="1" applyProtection="1">
      <alignment vertical="center" wrapText="1"/>
    </xf>
    <xf numFmtId="0" fontId="4" fillId="0" borderId="14" xfId="0" applyNumberFormat="1" applyFont="1" applyFill="1" applyBorder="1" applyAlignment="1" applyProtection="1">
      <alignment vertical="center" wrapText="1"/>
    </xf>
    <xf numFmtId="0" fontId="4" fillId="0" borderId="14"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center" vertical="center" wrapText="1"/>
    </xf>
    <xf numFmtId="0" fontId="4" fillId="0" borderId="1" xfId="49" applyFont="1" applyBorder="1" applyAlignment="1">
      <alignment horizontal="center" vertical="center"/>
    </xf>
    <xf numFmtId="0" fontId="4" fillId="0" borderId="2"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 xfId="61" applyFont="1" applyBorder="1" applyAlignment="1">
      <alignment vertical="center"/>
    </xf>
    <xf numFmtId="0" fontId="4" fillId="0" borderId="1" xfId="61" applyFont="1" applyBorder="1" applyAlignment="1">
      <alignment horizontal="center" vertical="center"/>
    </xf>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11" fillId="0" borderId="0" xfId="49" applyFont="1" applyAlignment="1">
      <alignment vertical="center"/>
    </xf>
    <xf numFmtId="0" fontId="4" fillId="0" borderId="0" xfId="49" applyFont="1" applyAlignment="1">
      <alignment vertical="center"/>
    </xf>
    <xf numFmtId="0" fontId="3" fillId="0" borderId="0" xfId="49" applyFont="1" applyAlignment="1">
      <alignment horizontal="right" vertical="center"/>
    </xf>
    <xf numFmtId="0" fontId="4" fillId="0" borderId="1" xfId="49" applyFont="1" applyFill="1" applyBorder="1" applyAlignment="1">
      <alignment horizontal="center" vertical="center"/>
    </xf>
    <xf numFmtId="0" fontId="12" fillId="3" borderId="1" xfId="0" applyFont="1" applyFill="1" applyBorder="1" applyAlignment="1">
      <alignment horizontal="left" vertical="center" wrapText="1"/>
    </xf>
    <xf numFmtId="176" fontId="4" fillId="0" borderId="1" xfId="49" applyNumberFormat="1" applyFont="1" applyBorder="1" applyAlignment="1">
      <alignment horizontal="right" vertical="center"/>
    </xf>
    <xf numFmtId="176" fontId="4" fillId="0" borderId="1" xfId="49" applyNumberFormat="1" applyFont="1" applyFill="1" applyBorder="1" applyAlignment="1">
      <alignment horizontal="right"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61"/>
    <xf numFmtId="0" fontId="4" fillId="0" borderId="0" xfId="61" applyNumberFormat="1" applyFont="1" applyFill="1" applyAlignment="1" applyProtection="1">
      <alignment vertical="center" wrapText="1"/>
    </xf>
    <xf numFmtId="0" fontId="3" fillId="0" borderId="0" xfId="61" applyNumberFormat="1" applyFont="1" applyFill="1" applyAlignment="1" applyProtection="1">
      <alignment vertical="center" wrapText="1"/>
    </xf>
    <xf numFmtId="0" fontId="1" fillId="0" borderId="0" xfId="61" applyNumberFormat="1" applyFont="1" applyFill="1" applyAlignment="1" applyProtection="1">
      <alignment horizontal="center" vertical="center" wrapText="1"/>
    </xf>
    <xf numFmtId="0" fontId="3" fillId="0" borderId="14" xfId="61" applyNumberFormat="1" applyFont="1" applyFill="1" applyBorder="1" applyAlignment="1" applyProtection="1">
      <alignment vertical="center" wrapText="1"/>
    </xf>
    <xf numFmtId="0" fontId="3" fillId="0" borderId="0" xfId="61" applyNumberFormat="1" applyFont="1" applyFill="1" applyAlignment="1" applyProtection="1">
      <alignment horizontal="right" vertical="center"/>
    </xf>
    <xf numFmtId="0" fontId="4" fillId="0" borderId="1" xfId="61" applyNumberFormat="1" applyFont="1" applyFill="1" applyBorder="1" applyAlignment="1" applyProtection="1">
      <alignment horizontal="center" vertical="center" wrapText="1"/>
    </xf>
    <xf numFmtId="0" fontId="4" fillId="0" borderId="2" xfId="61" applyNumberFormat="1" applyFont="1" applyFill="1" applyBorder="1" applyAlignment="1" applyProtection="1">
      <alignment horizontal="center" vertical="center" wrapText="1"/>
    </xf>
    <xf numFmtId="0" fontId="4" fillId="0" borderId="5" xfId="61" applyNumberFormat="1" applyFont="1" applyFill="1" applyBorder="1" applyAlignment="1" applyProtection="1">
      <alignment horizontal="center" vertical="center" wrapText="1"/>
    </xf>
    <xf numFmtId="0" fontId="4" fillId="0" borderId="6" xfId="61" applyNumberFormat="1" applyFont="1" applyFill="1" applyBorder="1" applyAlignment="1" applyProtection="1">
      <alignment horizontal="center" vertical="center" wrapText="1"/>
    </xf>
    <xf numFmtId="0" fontId="4" fillId="0" borderId="7" xfId="61" applyNumberFormat="1" applyFont="1" applyFill="1" applyBorder="1" applyAlignment="1" applyProtection="1">
      <alignment horizontal="center" vertical="center" wrapText="1"/>
    </xf>
    <xf numFmtId="0" fontId="4" fillId="0" borderId="13" xfId="61" applyNumberFormat="1" applyFont="1" applyFill="1" applyBorder="1" applyAlignment="1" applyProtection="1">
      <alignment horizontal="center" vertical="center" wrapText="1"/>
    </xf>
    <xf numFmtId="0" fontId="12" fillId="3" borderId="1" xfId="0" applyFont="1" applyFill="1" applyBorder="1" applyAlignment="1">
      <alignment horizontal="left" vertical="center"/>
    </xf>
    <xf numFmtId="177" fontId="4" fillId="0" borderId="1" xfId="61" applyNumberFormat="1" applyFont="1" applyFill="1" applyBorder="1" applyAlignment="1" applyProtection="1">
      <alignment vertical="center"/>
    </xf>
    <xf numFmtId="4" fontId="4" fillId="0" borderId="1" xfId="61" applyNumberFormat="1" applyFont="1" applyFill="1" applyBorder="1" applyAlignment="1" applyProtection="1">
      <alignment vertical="center"/>
    </xf>
    <xf numFmtId="10" fontId="4" fillId="0" borderId="1" xfId="61" applyNumberFormat="1" applyFont="1" applyBorder="1" applyAlignment="1">
      <alignment vertical="center"/>
    </xf>
    <xf numFmtId="0" fontId="12" fillId="3" borderId="1" xfId="0" applyFont="1" applyFill="1" applyBorder="1" applyAlignment="1">
      <alignment horizontal="left" vertical="center" indent="1"/>
    </xf>
    <xf numFmtId="177" fontId="4" fillId="0" borderId="1" xfId="61" applyNumberFormat="1" applyFont="1" applyBorder="1" applyAlignment="1">
      <alignment vertical="center"/>
    </xf>
    <xf numFmtId="0" fontId="12" fillId="3" borderId="1" xfId="0" applyFont="1" applyFill="1" applyBorder="1" applyAlignment="1">
      <alignment horizontal="left" vertical="center" indent="2"/>
    </xf>
    <xf numFmtId="10" fontId="4" fillId="0" borderId="1" xfId="61" applyNumberFormat="1" applyFont="1" applyFill="1" applyBorder="1" applyAlignment="1" applyProtection="1">
      <alignment vertical="center"/>
    </xf>
    <xf numFmtId="0" fontId="12" fillId="3" borderId="1" xfId="0" applyFont="1" applyFill="1" applyBorder="1" applyAlignment="1">
      <alignment horizontal="center" vertical="center" wrapText="1"/>
    </xf>
    <xf numFmtId="0" fontId="15" fillId="3" borderId="1" xfId="0" applyFont="1" applyFill="1" applyBorder="1" applyAlignment="1">
      <alignment horizontal="left" vertical="center"/>
    </xf>
    <xf numFmtId="178" fontId="15" fillId="3" borderId="1" xfId="0" applyNumberFormat="1" applyFont="1" applyFill="1" applyBorder="1" applyAlignment="1">
      <alignment horizontal="right" vertical="center"/>
    </xf>
    <xf numFmtId="0" fontId="12" fillId="3" borderId="1" xfId="0" applyFont="1" applyFill="1" applyBorder="1" applyAlignment="1">
      <alignment horizontal="center" vertical="center"/>
    </xf>
    <xf numFmtId="178" fontId="12" fillId="3" borderId="1" xfId="0" applyNumberFormat="1" applyFont="1" applyFill="1" applyBorder="1" applyAlignment="1">
      <alignment horizontal="right" vertical="center"/>
    </xf>
    <xf numFmtId="0" fontId="4" fillId="0" borderId="7" xfId="49" applyFont="1" applyBorder="1" applyAlignment="1">
      <alignment vertical="center"/>
    </xf>
    <xf numFmtId="0" fontId="4" fillId="0" borderId="7" xfId="49" applyFont="1" applyBorder="1" applyAlignment="1">
      <alignment horizontal="center" vertical="center"/>
    </xf>
    <xf numFmtId="0" fontId="4" fillId="0" borderId="7" xfId="49" applyFont="1" applyBorder="1" applyAlignment="1">
      <alignment horizontal="center" vertical="center" wrapText="1"/>
    </xf>
    <xf numFmtId="0" fontId="4" fillId="0" borderId="7" xfId="49" applyFont="1" applyFill="1" applyBorder="1" applyAlignment="1">
      <alignment horizontal="center" vertical="center" wrapText="1"/>
    </xf>
    <xf numFmtId="0" fontId="4" fillId="0" borderId="1" xfId="0" applyFont="1" applyFill="1" applyBorder="1" applyAlignment="1">
      <alignment horizontal="center" vertical="center" wrapText="1"/>
    </xf>
    <xf numFmtId="178" fontId="12" fillId="3" borderId="1" xfId="0" applyNumberFormat="1" applyFont="1" applyFill="1" applyBorder="1" applyAlignment="1">
      <alignment horizontal="right" vertical="center" wrapText="1"/>
    </xf>
    <xf numFmtId="0" fontId="13" fillId="3" borderId="1" xfId="0" applyFont="1" applyFill="1" applyBorder="1" applyAlignment="1">
      <alignment vertical="center" wrapText="1"/>
    </xf>
    <xf numFmtId="178" fontId="13" fillId="3" borderId="1" xfId="0" applyNumberFormat="1" applyFont="1" applyFill="1" applyBorder="1" applyAlignment="1">
      <alignment horizontal="right" vertical="center" wrapText="1"/>
    </xf>
    <xf numFmtId="0" fontId="11" fillId="0" borderId="0" xfId="0" applyFont="1" applyAlignment="1">
      <alignment vertical="center"/>
    </xf>
    <xf numFmtId="0" fontId="0" fillId="0" borderId="0" xfId="0" applyFont="1" applyFill="1" applyAlignment="1">
      <alignment vertical="center"/>
    </xf>
    <xf numFmtId="0" fontId="0" fillId="0" borderId="0" xfId="0" applyAlignment="1">
      <alignment vertical="center"/>
    </xf>
    <xf numFmtId="0" fontId="11" fillId="0" borderId="0" xfId="0" applyFont="1" applyBorder="1" applyAlignment="1">
      <alignment vertical="center"/>
    </xf>
    <xf numFmtId="0" fontId="1" fillId="0" borderId="0" xfId="0" applyFont="1" applyAlignment="1">
      <alignment horizontal="center" vertical="center"/>
    </xf>
    <xf numFmtId="0" fontId="3" fillId="0" borderId="14" xfId="0" applyFont="1" applyBorder="1" applyAlignment="1">
      <alignment vertical="center"/>
    </xf>
    <xf numFmtId="0" fontId="16"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178" fontId="16" fillId="3" borderId="1" xfId="0" applyNumberFormat="1" applyFont="1" applyFill="1" applyBorder="1" applyAlignment="1">
      <alignment horizontal="right" vertical="center"/>
    </xf>
    <xf numFmtId="0" fontId="16" fillId="3" borderId="1" xfId="0" applyFont="1" applyFill="1" applyBorder="1" applyAlignment="1">
      <alignment horizontal="center" vertical="center"/>
    </xf>
    <xf numFmtId="0" fontId="4" fillId="0" borderId="7" xfId="49" applyFont="1" applyBorder="1" applyAlignment="1" quotePrefix="1">
      <alignment vertical="center"/>
    </xf>
    <xf numFmtId="0" fontId="4" fillId="0" borderId="7" xfId="49" applyFont="1" applyBorder="1" applyAlignment="1" quotePrefix="1">
      <alignment horizontal="center" vertical="center"/>
    </xf>
    <xf numFmtId="0" fontId="4" fillId="0" borderId="7" xfId="49" applyFont="1" applyBorder="1" applyAlignment="1" quotePrefix="1">
      <alignment horizontal="center"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5" xfId="50"/>
    <cellStyle name="常规 4" xfId="51"/>
    <cellStyle name="常规 3 4" xfId="52"/>
    <cellStyle name="常规 3 2" xfId="53"/>
    <cellStyle name="常规 2" xfId="54"/>
    <cellStyle name="千位分隔 2" xfId="55"/>
    <cellStyle name="常规 2 3" xfId="56"/>
    <cellStyle name="常规 2 4" xfId="57"/>
    <cellStyle name="常规 3 3" xfId="58"/>
    <cellStyle name="常规 2 2" xfId="59"/>
    <cellStyle name="常规 3" xfId="60"/>
    <cellStyle name="常规_2015年蓝本格式" xfId="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showGridLines="0" showZeros="0" workbookViewId="0">
      <selection activeCell="Q13" sqref="Q13"/>
    </sheetView>
  </sheetViews>
  <sheetFormatPr defaultColWidth="9" defaultRowHeight="14.25" outlineLevelCol="3"/>
  <cols>
    <col min="1" max="1" width="27" style="26" customWidth="1"/>
    <col min="2" max="2" width="19.375" style="26" customWidth="1"/>
    <col min="3" max="3" width="28.875" style="26" customWidth="1"/>
    <col min="4" max="4" width="20.125" style="26" customWidth="1"/>
    <col min="5" max="16384" width="9" style="26"/>
  </cols>
  <sheetData>
    <row r="1" s="71" customFormat="1" ht="13.5" customHeight="1" spans="1:4">
      <c r="A1" s="72"/>
      <c r="D1" s="27" t="s">
        <v>0</v>
      </c>
    </row>
    <row r="2" ht="27.75" customHeight="1" spans="1:4">
      <c r="A2" s="28" t="s">
        <v>1</v>
      </c>
      <c r="B2" s="28"/>
      <c r="C2" s="28"/>
      <c r="D2" s="28"/>
    </row>
    <row r="3" ht="15" customHeight="1" spans="1:4">
      <c r="A3" s="25"/>
      <c r="B3" s="25"/>
      <c r="C3" s="25"/>
      <c r="D3" s="73" t="s">
        <v>2</v>
      </c>
    </row>
    <row r="4" ht="30" customHeight="1" spans="1:4">
      <c r="A4" s="100" t="s">
        <v>3</v>
      </c>
      <c r="B4" s="100"/>
      <c r="C4" s="100" t="s">
        <v>4</v>
      </c>
      <c r="D4" s="100"/>
    </row>
    <row r="5" ht="30" customHeight="1" spans="1:4">
      <c r="A5" s="100" t="s">
        <v>5</v>
      </c>
      <c r="B5" s="100" t="s">
        <v>6</v>
      </c>
      <c r="C5" s="100" t="s">
        <v>5</v>
      </c>
      <c r="D5" s="100" t="s">
        <v>6</v>
      </c>
    </row>
    <row r="6" ht="26.25" customHeight="1" spans="1:4">
      <c r="A6" s="92" t="s">
        <v>7</v>
      </c>
      <c r="B6" s="104">
        <v>31022.64</v>
      </c>
      <c r="C6" s="92" t="s">
        <v>8</v>
      </c>
      <c r="D6" s="104">
        <v>64268.92</v>
      </c>
    </row>
    <row r="7" ht="26.25" customHeight="1" spans="1:4">
      <c r="A7" s="92" t="s">
        <v>9</v>
      </c>
      <c r="B7" s="104">
        <v>0</v>
      </c>
      <c r="C7" s="92" t="s">
        <v>10</v>
      </c>
      <c r="D7" s="104">
        <v>58</v>
      </c>
    </row>
    <row r="8" ht="26.25" customHeight="1" spans="1:4">
      <c r="A8" s="92" t="s">
        <v>11</v>
      </c>
      <c r="B8" s="104">
        <v>0</v>
      </c>
      <c r="C8" s="92" t="s">
        <v>12</v>
      </c>
      <c r="D8" s="104">
        <v>1748.95</v>
      </c>
    </row>
    <row r="9" ht="26.25" customHeight="1" spans="1:4">
      <c r="A9" s="92" t="s">
        <v>13</v>
      </c>
      <c r="B9" s="104">
        <v>16406.1</v>
      </c>
      <c r="C9" s="92" t="s">
        <v>14</v>
      </c>
      <c r="D9" s="104">
        <v>1547.19</v>
      </c>
    </row>
    <row r="10" ht="26.25" customHeight="1" spans="1:4">
      <c r="A10" s="92" t="s">
        <v>15</v>
      </c>
      <c r="B10" s="104">
        <v>0</v>
      </c>
      <c r="C10" s="92"/>
      <c r="D10" s="104"/>
    </row>
    <row r="11" ht="26.25" customHeight="1" spans="1:4">
      <c r="A11" s="92" t="s">
        <v>16</v>
      </c>
      <c r="B11" s="104">
        <v>1530.21</v>
      </c>
      <c r="C11" s="92"/>
      <c r="D11" s="104"/>
    </row>
    <row r="12" ht="26.25" customHeight="1" spans="1:4">
      <c r="A12" s="92"/>
      <c r="B12" s="104"/>
      <c r="C12" s="92"/>
      <c r="D12" s="104"/>
    </row>
    <row r="13" ht="26.25" customHeight="1" spans="1:4">
      <c r="A13" s="103" t="s">
        <v>17</v>
      </c>
      <c r="B13" s="104">
        <v>48958.95</v>
      </c>
      <c r="C13" s="103" t="s">
        <v>18</v>
      </c>
      <c r="D13" s="104">
        <v>67623.06</v>
      </c>
    </row>
    <row r="14" ht="26.25" customHeight="1" spans="1:4">
      <c r="A14" s="92" t="s">
        <v>19</v>
      </c>
      <c r="B14" s="104">
        <v>4367.4</v>
      </c>
      <c r="C14" s="92" t="s">
        <v>20</v>
      </c>
      <c r="D14" s="104">
        <v>0</v>
      </c>
    </row>
    <row r="15" ht="26.25" customHeight="1" spans="1:4">
      <c r="A15" s="92" t="s">
        <v>21</v>
      </c>
      <c r="B15" s="104">
        <v>14296.71</v>
      </c>
      <c r="C15" s="92"/>
      <c r="D15" s="104"/>
    </row>
    <row r="16" ht="26.25" customHeight="1" spans="1:4">
      <c r="A16" s="92"/>
      <c r="B16" s="104"/>
      <c r="C16" s="92"/>
      <c r="D16" s="104"/>
    </row>
    <row r="17" ht="26.25" customHeight="1" spans="1:4">
      <c r="A17" s="103" t="s">
        <v>22</v>
      </c>
      <c r="B17" s="104">
        <v>67623.06</v>
      </c>
      <c r="C17" s="103" t="s">
        <v>23</v>
      </c>
      <c r="D17" s="104">
        <v>67623.06</v>
      </c>
    </row>
    <row r="18" ht="19.9" customHeight="1"/>
    <row r="19" ht="19.9" customHeight="1"/>
    <row r="20" ht="19.9" customHeight="1"/>
    <row r="21" ht="19.9" customHeight="1"/>
  </sheetData>
  <mergeCells count="3">
    <mergeCell ref="A2:D2"/>
    <mergeCell ref="A4:B4"/>
    <mergeCell ref="C4:D4"/>
  </mergeCells>
  <printOptions horizontalCentered="1"/>
  <pageMargins left="0.748031496062992" right="0.748031496062992" top="0.984251968503937" bottom="0.984251968503937" header="0.511811023622047" footer="0.511811023622047"/>
  <pageSetup paperSize="9" scale="80"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workbookViewId="0">
      <selection activeCell="J12" sqref="J12"/>
    </sheetView>
  </sheetViews>
  <sheetFormatPr defaultColWidth="9" defaultRowHeight="14.25" outlineLevelCol="6"/>
  <cols>
    <col min="1" max="1" width="4.63333333333333" style="1" customWidth="1"/>
    <col min="2" max="2" width="10.6333333333333" style="1" customWidth="1"/>
    <col min="3" max="3" width="18.6333333333333" style="1" customWidth="1"/>
    <col min="4" max="4" width="8.63333333333333" style="1" customWidth="1"/>
    <col min="5" max="6" width="18.6333333333333" style="1" customWidth="1"/>
    <col min="7" max="7" width="10.6333333333333" style="1" customWidth="1"/>
    <col min="8" max="16384" width="9" style="1"/>
  </cols>
  <sheetData>
    <row r="1" ht="35" customHeight="1" spans="1:7">
      <c r="A1" s="2" t="s">
        <v>245</v>
      </c>
      <c r="B1" s="2"/>
      <c r="C1" s="2"/>
      <c r="D1" s="2"/>
      <c r="E1" s="2"/>
      <c r="F1" s="2"/>
      <c r="G1" s="2"/>
    </row>
    <row r="2" ht="25" customHeight="1" spans="1:7">
      <c r="A2" s="3" t="s">
        <v>246</v>
      </c>
      <c r="B2" s="3"/>
      <c r="C2" s="3"/>
      <c r="D2" s="3"/>
      <c r="E2" s="3"/>
      <c r="F2" s="3"/>
      <c r="G2" s="3"/>
    </row>
    <row r="3" ht="22" customHeight="1" spans="1:7">
      <c r="A3" s="4" t="s">
        <v>247</v>
      </c>
      <c r="B3" s="4"/>
      <c r="C3" s="4" t="s">
        <v>248</v>
      </c>
      <c r="D3" s="4"/>
      <c r="E3" s="4"/>
      <c r="F3" s="4"/>
      <c r="G3" s="4"/>
    </row>
    <row r="4" ht="22" customHeight="1" spans="1:7">
      <c r="A4" s="4" t="s">
        <v>249</v>
      </c>
      <c r="B4" s="4"/>
      <c r="C4" s="5" t="s">
        <v>250</v>
      </c>
      <c r="D4" s="5"/>
      <c r="E4" s="4" t="s">
        <v>251</v>
      </c>
      <c r="F4" s="4" t="s">
        <v>45</v>
      </c>
      <c r="G4" s="4"/>
    </row>
    <row r="5" ht="22" customHeight="1" spans="1:7">
      <c r="A5" s="6" t="s">
        <v>252</v>
      </c>
      <c r="B5" s="7"/>
      <c r="C5" s="8" t="s">
        <v>253</v>
      </c>
      <c r="D5" s="9"/>
      <c r="E5" s="10">
        <v>550</v>
      </c>
      <c r="F5" s="10"/>
      <c r="G5" s="11" t="s">
        <v>254</v>
      </c>
    </row>
    <row r="6" ht="22" customHeight="1" spans="1:7">
      <c r="A6" s="12"/>
      <c r="B6" s="13"/>
      <c r="C6" s="14" t="s">
        <v>255</v>
      </c>
      <c r="D6" s="15"/>
      <c r="E6" s="10">
        <v>550</v>
      </c>
      <c r="F6" s="10"/>
      <c r="G6" s="16"/>
    </row>
    <row r="7" ht="22" customHeight="1" spans="1:7">
      <c r="A7" s="12"/>
      <c r="B7" s="13"/>
      <c r="C7" s="14" t="s">
        <v>21</v>
      </c>
      <c r="D7" s="15"/>
      <c r="E7" s="10">
        <v>0</v>
      </c>
      <c r="F7" s="10"/>
      <c r="G7" s="16"/>
    </row>
    <row r="8" ht="22" customHeight="1" spans="1:7">
      <c r="A8" s="17"/>
      <c r="B8" s="18"/>
      <c r="C8" s="14" t="s">
        <v>256</v>
      </c>
      <c r="D8" s="15"/>
      <c r="E8" s="10">
        <v>0</v>
      </c>
      <c r="F8" s="10"/>
      <c r="G8" s="19"/>
    </row>
    <row r="9" ht="89" customHeight="1" spans="1:7">
      <c r="A9" s="20" t="s">
        <v>257</v>
      </c>
      <c r="B9" s="21" t="s">
        <v>258</v>
      </c>
      <c r="C9" s="21"/>
      <c r="D9" s="21"/>
      <c r="E9" s="21"/>
      <c r="F9" s="21"/>
      <c r="G9" s="21"/>
    </row>
    <row r="10" ht="30" customHeight="1" spans="1:7">
      <c r="A10" s="20" t="s">
        <v>259</v>
      </c>
      <c r="B10" s="22" t="s">
        <v>260</v>
      </c>
      <c r="C10" s="4" t="s">
        <v>261</v>
      </c>
      <c r="D10" s="4" t="s">
        <v>262</v>
      </c>
      <c r="E10" s="4"/>
      <c r="F10" s="4" t="s">
        <v>263</v>
      </c>
      <c r="G10" s="4" t="s">
        <v>264</v>
      </c>
    </row>
    <row r="11" ht="19" customHeight="1" spans="1:7">
      <c r="A11" s="23" t="s">
        <v>259</v>
      </c>
      <c r="B11" s="22" t="s">
        <v>265</v>
      </c>
      <c r="C11" s="4" t="s">
        <v>266</v>
      </c>
      <c r="D11" s="21" t="s">
        <v>267</v>
      </c>
      <c r="E11" s="21"/>
      <c r="F11" s="24" t="s">
        <v>268</v>
      </c>
      <c r="G11" s="4" t="s">
        <v>269</v>
      </c>
    </row>
    <row r="12" ht="19" customHeight="1" spans="1:7">
      <c r="A12" s="23" t="s">
        <v>259</v>
      </c>
      <c r="B12" s="22" t="s">
        <v>265</v>
      </c>
      <c r="C12" s="4" t="s">
        <v>266</v>
      </c>
      <c r="D12" s="21" t="s">
        <v>270</v>
      </c>
      <c r="E12" s="21"/>
      <c r="F12" s="24" t="s">
        <v>271</v>
      </c>
      <c r="G12" s="4" t="s">
        <v>269</v>
      </c>
    </row>
    <row r="13" ht="19" customHeight="1" spans="1:7">
      <c r="A13" s="23" t="s">
        <v>259</v>
      </c>
      <c r="B13" s="22" t="s">
        <v>272</v>
      </c>
      <c r="C13" s="4" t="s">
        <v>273</v>
      </c>
      <c r="D13" s="21" t="s">
        <v>274</v>
      </c>
      <c r="E13" s="21"/>
      <c r="F13" s="24" t="s">
        <v>275</v>
      </c>
      <c r="G13" s="4" t="s">
        <v>269</v>
      </c>
    </row>
    <row r="14" ht="19" customHeight="1" spans="1:7">
      <c r="A14" s="23" t="s">
        <v>259</v>
      </c>
      <c r="B14" s="22" t="s">
        <v>272</v>
      </c>
      <c r="C14" s="4" t="s">
        <v>273</v>
      </c>
      <c r="D14" s="21" t="s">
        <v>276</v>
      </c>
      <c r="E14" s="21"/>
      <c r="F14" s="24" t="s">
        <v>277</v>
      </c>
      <c r="G14" s="4" t="s">
        <v>269</v>
      </c>
    </row>
    <row r="15" ht="19" customHeight="1" spans="1:7">
      <c r="A15" s="23" t="s">
        <v>259</v>
      </c>
      <c r="B15" s="22" t="s">
        <v>272</v>
      </c>
      <c r="C15" s="4" t="s">
        <v>278</v>
      </c>
      <c r="D15" s="21" t="s">
        <v>279</v>
      </c>
      <c r="E15" s="21"/>
      <c r="F15" s="24" t="s">
        <v>280</v>
      </c>
      <c r="G15" s="4" t="s">
        <v>281</v>
      </c>
    </row>
    <row r="16" ht="19" customHeight="1" spans="1:7">
      <c r="A16" s="23" t="s">
        <v>259</v>
      </c>
      <c r="B16" s="22" t="s">
        <v>272</v>
      </c>
      <c r="C16" s="4" t="s">
        <v>278</v>
      </c>
      <c r="D16" s="21" t="s">
        <v>282</v>
      </c>
      <c r="E16" s="21"/>
      <c r="F16" s="24" t="s">
        <v>283</v>
      </c>
      <c r="G16" s="4" t="s">
        <v>281</v>
      </c>
    </row>
    <row r="17" ht="19" customHeight="1" spans="1:7">
      <c r="A17" s="23" t="s">
        <v>259</v>
      </c>
      <c r="B17" s="22" t="s">
        <v>272</v>
      </c>
      <c r="C17" s="4" t="s">
        <v>284</v>
      </c>
      <c r="D17" s="21" t="s">
        <v>285</v>
      </c>
      <c r="E17" s="21"/>
      <c r="F17" s="24" t="s">
        <v>286</v>
      </c>
      <c r="G17" s="4" t="s">
        <v>281</v>
      </c>
    </row>
    <row r="18" ht="19" customHeight="1" spans="1:7">
      <c r="A18" s="23" t="s">
        <v>259</v>
      </c>
      <c r="B18" s="22" t="s">
        <v>272</v>
      </c>
      <c r="C18" s="4" t="s">
        <v>284</v>
      </c>
      <c r="D18" s="21" t="s">
        <v>287</v>
      </c>
      <c r="E18" s="21"/>
      <c r="F18" s="24" t="s">
        <v>286</v>
      </c>
      <c r="G18" s="4" t="s">
        <v>281</v>
      </c>
    </row>
    <row r="19" ht="19" customHeight="1" spans="1:7">
      <c r="A19" s="23" t="s">
        <v>259</v>
      </c>
      <c r="B19" s="22" t="s">
        <v>288</v>
      </c>
      <c r="C19" s="4" t="s">
        <v>289</v>
      </c>
      <c r="D19" s="21" t="s">
        <v>290</v>
      </c>
      <c r="E19" s="21"/>
      <c r="F19" s="24" t="s">
        <v>291</v>
      </c>
      <c r="G19" s="4" t="s">
        <v>269</v>
      </c>
    </row>
    <row r="20" ht="19" customHeight="1" spans="1:7">
      <c r="A20" s="23" t="s">
        <v>259</v>
      </c>
      <c r="B20" s="22" t="s">
        <v>288</v>
      </c>
      <c r="C20" s="4" t="s">
        <v>292</v>
      </c>
      <c r="D20" s="21" t="s">
        <v>293</v>
      </c>
      <c r="E20" s="21"/>
      <c r="F20" s="24" t="s">
        <v>294</v>
      </c>
      <c r="G20" s="4" t="s">
        <v>269</v>
      </c>
    </row>
    <row r="21" ht="34" customHeight="1" spans="1:7">
      <c r="A21" s="23" t="s">
        <v>259</v>
      </c>
      <c r="B21" s="22" t="s">
        <v>295</v>
      </c>
      <c r="C21" s="4" t="s">
        <v>296</v>
      </c>
      <c r="D21" s="21" t="s">
        <v>297</v>
      </c>
      <c r="E21" s="21"/>
      <c r="F21" s="24" t="s">
        <v>298</v>
      </c>
      <c r="G21" s="4" t="s">
        <v>269</v>
      </c>
    </row>
  </sheetData>
  <mergeCells count="38">
    <mergeCell ref="A1:G1"/>
    <mergeCell ref="A2:G2"/>
    <mergeCell ref="A3:B3"/>
    <mergeCell ref="C3:G3"/>
    <mergeCell ref="A4:B4"/>
    <mergeCell ref="C4:D4"/>
    <mergeCell ref="F4:G4"/>
    <mergeCell ref="C5:D5"/>
    <mergeCell ref="E5:F5"/>
    <mergeCell ref="C6:D6"/>
    <mergeCell ref="E6:F6"/>
    <mergeCell ref="C7:D7"/>
    <mergeCell ref="E7:F7"/>
    <mergeCell ref="C8:D8"/>
    <mergeCell ref="E8:F8"/>
    <mergeCell ref="B9:G9"/>
    <mergeCell ref="D10:E10"/>
    <mergeCell ref="D11:E11"/>
    <mergeCell ref="D12:E12"/>
    <mergeCell ref="D13:E13"/>
    <mergeCell ref="D14:E14"/>
    <mergeCell ref="D15:E15"/>
    <mergeCell ref="D16:E16"/>
    <mergeCell ref="D17:E17"/>
    <mergeCell ref="D18:E18"/>
    <mergeCell ref="D19:E19"/>
    <mergeCell ref="D20:E20"/>
    <mergeCell ref="D21:E21"/>
    <mergeCell ref="A10:A21"/>
    <mergeCell ref="B11:B12"/>
    <mergeCell ref="B13:B18"/>
    <mergeCell ref="B19:B20"/>
    <mergeCell ref="C11:C12"/>
    <mergeCell ref="C13:C14"/>
    <mergeCell ref="C15:C16"/>
    <mergeCell ref="C17:C18"/>
    <mergeCell ref="G5:G8"/>
    <mergeCell ref="A5:B8"/>
  </mergeCells>
  <printOptions horizontalCentered="1"/>
  <pageMargins left="0.590277777777778" right="0.590277777777778" top="0.708333333333333" bottom="0.708333333333333" header="0.354166666666667" footer="0.195833333333333"/>
  <pageSetup paperSize="9" fitToHeight="100"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showGridLines="0" workbookViewId="0">
      <selection activeCell="S20" sqref="S20"/>
    </sheetView>
  </sheetViews>
  <sheetFormatPr defaultColWidth="9" defaultRowHeight="14.25" outlineLevelCol="6"/>
  <cols>
    <col min="1" max="1" width="4.63333333333333" style="1" customWidth="1"/>
    <col min="2" max="2" width="10.6333333333333" style="1" customWidth="1"/>
    <col min="3" max="3" width="18.6333333333333" style="1" customWidth="1"/>
    <col min="4" max="4" width="8.63333333333333" style="1" customWidth="1"/>
    <col min="5" max="6" width="18.6333333333333" style="1" customWidth="1"/>
    <col min="7" max="7" width="10.6333333333333" style="1" customWidth="1"/>
    <col min="8" max="16384" width="9" style="1"/>
  </cols>
  <sheetData>
    <row r="1" ht="35" customHeight="1" spans="1:7">
      <c r="A1" s="2" t="s">
        <v>299</v>
      </c>
      <c r="B1" s="2"/>
      <c r="C1" s="2"/>
      <c r="D1" s="2"/>
      <c r="E1" s="2"/>
      <c r="F1" s="2"/>
      <c r="G1" s="2"/>
    </row>
    <row r="2" ht="25" customHeight="1" spans="1:7">
      <c r="A2" s="3" t="s">
        <v>246</v>
      </c>
      <c r="B2" s="3"/>
      <c r="C2" s="3"/>
      <c r="D2" s="3"/>
      <c r="E2" s="3"/>
      <c r="F2" s="3"/>
      <c r="G2" s="3"/>
    </row>
    <row r="3" ht="22" customHeight="1" spans="1:7">
      <c r="A3" s="4" t="s">
        <v>247</v>
      </c>
      <c r="B3" s="4"/>
      <c r="C3" s="4" t="s">
        <v>300</v>
      </c>
      <c r="D3" s="4"/>
      <c r="E3" s="4"/>
      <c r="F3" s="4"/>
      <c r="G3" s="4"/>
    </row>
    <row r="4" ht="22" customHeight="1" spans="1:7">
      <c r="A4" s="4" t="s">
        <v>249</v>
      </c>
      <c r="B4" s="4"/>
      <c r="C4" s="5" t="s">
        <v>250</v>
      </c>
      <c r="D4" s="5"/>
      <c r="E4" s="4" t="s">
        <v>251</v>
      </c>
      <c r="F4" s="4" t="s">
        <v>45</v>
      </c>
      <c r="G4" s="4"/>
    </row>
    <row r="5" ht="22" customHeight="1" spans="1:7">
      <c r="A5" s="6" t="s">
        <v>252</v>
      </c>
      <c r="B5" s="7"/>
      <c r="C5" s="8" t="s">
        <v>253</v>
      </c>
      <c r="D5" s="9"/>
      <c r="E5" s="10">
        <v>879.3</v>
      </c>
      <c r="F5" s="10"/>
      <c r="G5" s="11" t="s">
        <v>254</v>
      </c>
    </row>
    <row r="6" ht="22" customHeight="1" spans="1:7">
      <c r="A6" s="12"/>
      <c r="B6" s="13"/>
      <c r="C6" s="14" t="s">
        <v>255</v>
      </c>
      <c r="D6" s="15"/>
      <c r="E6" s="10">
        <v>879.3</v>
      </c>
      <c r="F6" s="10"/>
      <c r="G6" s="16"/>
    </row>
    <row r="7" ht="22" customHeight="1" spans="1:7">
      <c r="A7" s="12"/>
      <c r="B7" s="13"/>
      <c r="C7" s="14" t="s">
        <v>21</v>
      </c>
      <c r="D7" s="15"/>
      <c r="E7" s="10">
        <v>0</v>
      </c>
      <c r="F7" s="10"/>
      <c r="G7" s="16"/>
    </row>
    <row r="8" ht="22" customHeight="1" spans="1:7">
      <c r="A8" s="17"/>
      <c r="B8" s="18"/>
      <c r="C8" s="14" t="s">
        <v>256</v>
      </c>
      <c r="D8" s="15"/>
      <c r="E8" s="10">
        <v>0</v>
      </c>
      <c r="F8" s="10"/>
      <c r="G8" s="19"/>
    </row>
    <row r="9" ht="89" customHeight="1" spans="1:7">
      <c r="A9" s="20" t="s">
        <v>257</v>
      </c>
      <c r="B9" s="21" t="s">
        <v>301</v>
      </c>
      <c r="C9" s="21"/>
      <c r="D9" s="21"/>
      <c r="E9" s="21"/>
      <c r="F9" s="21"/>
      <c r="G9" s="21"/>
    </row>
    <row r="10" ht="30" customHeight="1" spans="1:7">
      <c r="A10" s="20" t="s">
        <v>259</v>
      </c>
      <c r="B10" s="22" t="s">
        <v>260</v>
      </c>
      <c r="C10" s="4" t="s">
        <v>261</v>
      </c>
      <c r="D10" s="4" t="s">
        <v>262</v>
      </c>
      <c r="E10" s="4"/>
      <c r="F10" s="4" t="s">
        <v>263</v>
      </c>
      <c r="G10" s="4" t="s">
        <v>264</v>
      </c>
    </row>
    <row r="11" ht="22" customHeight="1" spans="1:7">
      <c r="A11" s="23" t="s">
        <v>259</v>
      </c>
      <c r="B11" s="22" t="s">
        <v>265</v>
      </c>
      <c r="C11" s="4" t="s">
        <v>266</v>
      </c>
      <c r="D11" s="21" t="s">
        <v>302</v>
      </c>
      <c r="E11" s="21"/>
      <c r="F11" s="24" t="s">
        <v>303</v>
      </c>
      <c r="G11" s="4" t="s">
        <v>269</v>
      </c>
    </row>
    <row r="12" ht="22" customHeight="1" spans="1:7">
      <c r="A12" s="23" t="s">
        <v>259</v>
      </c>
      <c r="B12" s="22" t="s">
        <v>265</v>
      </c>
      <c r="C12" s="4" t="s">
        <v>266</v>
      </c>
      <c r="D12" s="21" t="s">
        <v>304</v>
      </c>
      <c r="E12" s="21"/>
      <c r="F12" s="24" t="s">
        <v>305</v>
      </c>
      <c r="G12" s="4" t="s">
        <v>281</v>
      </c>
    </row>
    <row r="13" ht="22" customHeight="1" spans="1:7">
      <c r="A13" s="23" t="s">
        <v>259</v>
      </c>
      <c r="B13" s="22" t="s">
        <v>265</v>
      </c>
      <c r="C13" s="4" t="s">
        <v>266</v>
      </c>
      <c r="D13" s="21" t="s">
        <v>306</v>
      </c>
      <c r="E13" s="21"/>
      <c r="F13" s="24" t="s">
        <v>307</v>
      </c>
      <c r="G13" s="4" t="s">
        <v>281</v>
      </c>
    </row>
    <row r="14" ht="22" customHeight="1" spans="1:7">
      <c r="A14" s="23" t="s">
        <v>259</v>
      </c>
      <c r="B14" s="22" t="s">
        <v>272</v>
      </c>
      <c r="C14" s="4" t="s">
        <v>273</v>
      </c>
      <c r="D14" s="21" t="s">
        <v>274</v>
      </c>
      <c r="E14" s="21"/>
      <c r="F14" s="24" t="s">
        <v>308</v>
      </c>
      <c r="G14" s="4" t="s">
        <v>269</v>
      </c>
    </row>
    <row r="15" ht="22" customHeight="1" spans="1:7">
      <c r="A15" s="23" t="s">
        <v>259</v>
      </c>
      <c r="B15" s="22" t="s">
        <v>272</v>
      </c>
      <c r="C15" s="4" t="s">
        <v>273</v>
      </c>
      <c r="D15" s="21" t="s">
        <v>276</v>
      </c>
      <c r="E15" s="21"/>
      <c r="F15" s="24" t="s">
        <v>309</v>
      </c>
      <c r="G15" s="4" t="s">
        <v>269</v>
      </c>
    </row>
    <row r="16" ht="22" customHeight="1" spans="1:7">
      <c r="A16" s="23" t="s">
        <v>259</v>
      </c>
      <c r="B16" s="22" t="s">
        <v>272</v>
      </c>
      <c r="C16" s="4" t="s">
        <v>278</v>
      </c>
      <c r="D16" s="21" t="s">
        <v>279</v>
      </c>
      <c r="E16" s="21"/>
      <c r="F16" s="24" t="s">
        <v>280</v>
      </c>
      <c r="G16" s="4" t="s">
        <v>281</v>
      </c>
    </row>
    <row r="17" ht="22" customHeight="1" spans="1:7">
      <c r="A17" s="23" t="s">
        <v>259</v>
      </c>
      <c r="B17" s="22" t="s">
        <v>272</v>
      </c>
      <c r="C17" s="4" t="s">
        <v>278</v>
      </c>
      <c r="D17" s="21" t="s">
        <v>282</v>
      </c>
      <c r="E17" s="21"/>
      <c r="F17" s="24" t="s">
        <v>283</v>
      </c>
      <c r="G17" s="4" t="s">
        <v>281</v>
      </c>
    </row>
    <row r="18" ht="22" customHeight="1" spans="1:7">
      <c r="A18" s="23" t="s">
        <v>259</v>
      </c>
      <c r="B18" s="22" t="s">
        <v>272</v>
      </c>
      <c r="C18" s="4" t="s">
        <v>284</v>
      </c>
      <c r="D18" s="21" t="s">
        <v>285</v>
      </c>
      <c r="E18" s="21"/>
      <c r="F18" s="24" t="s">
        <v>286</v>
      </c>
      <c r="G18" s="4" t="s">
        <v>281</v>
      </c>
    </row>
    <row r="19" ht="22" customHeight="1" spans="1:7">
      <c r="A19" s="23" t="s">
        <v>259</v>
      </c>
      <c r="B19" s="22" t="s">
        <v>272</v>
      </c>
      <c r="C19" s="4" t="s">
        <v>284</v>
      </c>
      <c r="D19" s="21" t="s">
        <v>287</v>
      </c>
      <c r="E19" s="21"/>
      <c r="F19" s="24" t="s">
        <v>286</v>
      </c>
      <c r="G19" s="4" t="s">
        <v>281</v>
      </c>
    </row>
    <row r="20" ht="22" customHeight="1" spans="1:7">
      <c r="A20" s="23" t="s">
        <v>259</v>
      </c>
      <c r="B20" s="22" t="s">
        <v>288</v>
      </c>
      <c r="C20" s="4" t="s">
        <v>289</v>
      </c>
      <c r="D20" s="21" t="s">
        <v>290</v>
      </c>
      <c r="E20" s="21"/>
      <c r="F20" s="24" t="s">
        <v>291</v>
      </c>
      <c r="G20" s="4" t="s">
        <v>269</v>
      </c>
    </row>
    <row r="21" ht="22" customHeight="1" spans="1:7">
      <c r="A21" s="23" t="s">
        <v>259</v>
      </c>
      <c r="B21" s="22" t="s">
        <v>288</v>
      </c>
      <c r="C21" s="4" t="s">
        <v>292</v>
      </c>
      <c r="D21" s="21" t="s">
        <v>293</v>
      </c>
      <c r="E21" s="21"/>
      <c r="F21" s="24" t="s">
        <v>294</v>
      </c>
      <c r="G21" s="4" t="s">
        <v>269</v>
      </c>
    </row>
    <row r="22" ht="34" customHeight="1" spans="1:7">
      <c r="A22" s="23" t="s">
        <v>259</v>
      </c>
      <c r="B22" s="22" t="s">
        <v>295</v>
      </c>
      <c r="C22" s="4" t="s">
        <v>296</v>
      </c>
      <c r="D22" s="21" t="s">
        <v>297</v>
      </c>
      <c r="E22" s="21"/>
      <c r="F22" s="24" t="s">
        <v>298</v>
      </c>
      <c r="G22" s="4" t="s">
        <v>269</v>
      </c>
    </row>
  </sheetData>
  <mergeCells count="39">
    <mergeCell ref="A1:G1"/>
    <mergeCell ref="A2:G2"/>
    <mergeCell ref="A3:B3"/>
    <mergeCell ref="C3:G3"/>
    <mergeCell ref="A4:B4"/>
    <mergeCell ref="C4:D4"/>
    <mergeCell ref="F4:G4"/>
    <mergeCell ref="C5:D5"/>
    <mergeCell ref="E5:F5"/>
    <mergeCell ref="C6:D6"/>
    <mergeCell ref="E6:F6"/>
    <mergeCell ref="C7:D7"/>
    <mergeCell ref="E7:F7"/>
    <mergeCell ref="C8:D8"/>
    <mergeCell ref="E8:F8"/>
    <mergeCell ref="B9:G9"/>
    <mergeCell ref="D10:E10"/>
    <mergeCell ref="D11:E11"/>
    <mergeCell ref="D12:E12"/>
    <mergeCell ref="D13:E13"/>
    <mergeCell ref="D14:E14"/>
    <mergeCell ref="D15:E15"/>
    <mergeCell ref="D16:E16"/>
    <mergeCell ref="D17:E17"/>
    <mergeCell ref="D18:E18"/>
    <mergeCell ref="D19:E19"/>
    <mergeCell ref="D20:E20"/>
    <mergeCell ref="D21:E21"/>
    <mergeCell ref="D22:E22"/>
    <mergeCell ref="A10:A22"/>
    <mergeCell ref="B11:B13"/>
    <mergeCell ref="B14:B19"/>
    <mergeCell ref="B20:B21"/>
    <mergeCell ref="C11:C13"/>
    <mergeCell ref="C14:C15"/>
    <mergeCell ref="C16:C17"/>
    <mergeCell ref="C18:C19"/>
    <mergeCell ref="G5:G8"/>
    <mergeCell ref="A5:B8"/>
  </mergeCells>
  <printOptions horizontalCentered="1"/>
  <pageMargins left="0.590277777777778" right="0.590277777777778" top="0.708333333333333" bottom="0.708333333333333" header="0.354166666666667" footer="0.195833333333333"/>
  <pageSetup paperSize="9" fitToHeight="100" orientation="portrait" horizont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showGridLines="0" topLeftCell="A2" workbookViewId="0">
      <selection activeCell="R24" sqref="R24"/>
    </sheetView>
  </sheetViews>
  <sheetFormatPr defaultColWidth="9" defaultRowHeight="14.25" outlineLevelCol="6"/>
  <cols>
    <col min="1" max="1" width="4.63333333333333" style="1" customWidth="1"/>
    <col min="2" max="2" width="10.6333333333333" style="1" customWidth="1"/>
    <col min="3" max="3" width="18.6333333333333" style="1" customWidth="1"/>
    <col min="4" max="4" width="8.63333333333333" style="1" customWidth="1"/>
    <col min="5" max="6" width="18.6333333333333" style="1" customWidth="1"/>
    <col min="7" max="7" width="10.6333333333333" style="1" customWidth="1"/>
    <col min="8" max="16384" width="9" style="1"/>
  </cols>
  <sheetData>
    <row r="1" ht="35" customHeight="1" spans="1:7">
      <c r="A1" s="2" t="s">
        <v>310</v>
      </c>
      <c r="B1" s="2"/>
      <c r="C1" s="2"/>
      <c r="D1" s="2"/>
      <c r="E1" s="2"/>
      <c r="F1" s="2"/>
      <c r="G1" s="2"/>
    </row>
    <row r="2" ht="15" customHeight="1" spans="1:7">
      <c r="A2" s="3" t="s">
        <v>246</v>
      </c>
      <c r="B2" s="3"/>
      <c r="C2" s="3"/>
      <c r="D2" s="3"/>
      <c r="E2" s="3"/>
      <c r="F2" s="3"/>
      <c r="G2" s="3"/>
    </row>
    <row r="3" ht="22" customHeight="1" spans="1:7">
      <c r="A3" s="4" t="s">
        <v>247</v>
      </c>
      <c r="B3" s="4"/>
      <c r="C3" s="4" t="s">
        <v>311</v>
      </c>
      <c r="D3" s="4"/>
      <c r="E3" s="4"/>
      <c r="F3" s="4"/>
      <c r="G3" s="4"/>
    </row>
    <row r="4" ht="22" customHeight="1" spans="1:7">
      <c r="A4" s="4" t="s">
        <v>249</v>
      </c>
      <c r="B4" s="4"/>
      <c r="C4" s="5" t="s">
        <v>250</v>
      </c>
      <c r="D4" s="5"/>
      <c r="E4" s="4" t="s">
        <v>251</v>
      </c>
      <c r="F4" s="4" t="s">
        <v>45</v>
      </c>
      <c r="G4" s="4"/>
    </row>
    <row r="5" ht="22" customHeight="1" spans="1:7">
      <c r="A5" s="6" t="s">
        <v>252</v>
      </c>
      <c r="B5" s="7"/>
      <c r="C5" s="8" t="s">
        <v>253</v>
      </c>
      <c r="D5" s="9"/>
      <c r="E5" s="10">
        <v>34</v>
      </c>
      <c r="F5" s="10"/>
      <c r="G5" s="11" t="s">
        <v>254</v>
      </c>
    </row>
    <row r="6" ht="22" customHeight="1" spans="1:7">
      <c r="A6" s="12"/>
      <c r="B6" s="13"/>
      <c r="C6" s="14" t="s">
        <v>255</v>
      </c>
      <c r="D6" s="15"/>
      <c r="E6" s="10">
        <v>34</v>
      </c>
      <c r="F6" s="10"/>
      <c r="G6" s="16"/>
    </row>
    <row r="7" ht="22" customHeight="1" spans="1:7">
      <c r="A7" s="12"/>
      <c r="B7" s="13"/>
      <c r="C7" s="14" t="s">
        <v>21</v>
      </c>
      <c r="D7" s="15"/>
      <c r="E7" s="10">
        <v>0</v>
      </c>
      <c r="F7" s="10"/>
      <c r="G7" s="16"/>
    </row>
    <row r="8" ht="22" customHeight="1" spans="1:7">
      <c r="A8" s="17"/>
      <c r="B8" s="18"/>
      <c r="C8" s="14" t="s">
        <v>256</v>
      </c>
      <c r="D8" s="15"/>
      <c r="E8" s="10">
        <v>0</v>
      </c>
      <c r="F8" s="10"/>
      <c r="G8" s="19"/>
    </row>
    <row r="9" ht="89" customHeight="1" spans="1:7">
      <c r="A9" s="20" t="s">
        <v>257</v>
      </c>
      <c r="B9" s="21" t="s">
        <v>312</v>
      </c>
      <c r="C9" s="21"/>
      <c r="D9" s="21"/>
      <c r="E9" s="21"/>
      <c r="F9" s="21"/>
      <c r="G9" s="21"/>
    </row>
    <row r="10" ht="30" customHeight="1" spans="1:7">
      <c r="A10" s="20" t="s">
        <v>259</v>
      </c>
      <c r="B10" s="22" t="s">
        <v>260</v>
      </c>
      <c r="C10" s="4" t="s">
        <v>261</v>
      </c>
      <c r="D10" s="4" t="s">
        <v>262</v>
      </c>
      <c r="E10" s="4"/>
      <c r="F10" s="4" t="s">
        <v>263</v>
      </c>
      <c r="G10" s="4" t="s">
        <v>264</v>
      </c>
    </row>
    <row r="11" ht="22" customHeight="1" spans="1:7">
      <c r="A11" s="23" t="s">
        <v>259</v>
      </c>
      <c r="B11" s="22" t="s">
        <v>265</v>
      </c>
      <c r="C11" s="4" t="s">
        <v>266</v>
      </c>
      <c r="D11" s="21" t="s">
        <v>313</v>
      </c>
      <c r="E11" s="21"/>
      <c r="F11" s="24" t="s">
        <v>314</v>
      </c>
      <c r="G11" s="4" t="s">
        <v>315</v>
      </c>
    </row>
    <row r="12" ht="22" customHeight="1" spans="1:7">
      <c r="A12" s="23" t="s">
        <v>259</v>
      </c>
      <c r="B12" s="22" t="s">
        <v>265</v>
      </c>
      <c r="C12" s="4" t="s">
        <v>266</v>
      </c>
      <c r="D12" s="21" t="s">
        <v>316</v>
      </c>
      <c r="E12" s="21"/>
      <c r="F12" s="24" t="s">
        <v>317</v>
      </c>
      <c r="G12" s="4" t="s">
        <v>318</v>
      </c>
    </row>
    <row r="13" ht="22" customHeight="1" spans="1:7">
      <c r="A13" s="23" t="s">
        <v>259</v>
      </c>
      <c r="B13" s="22" t="s">
        <v>265</v>
      </c>
      <c r="C13" s="4" t="s">
        <v>266</v>
      </c>
      <c r="D13" s="21" t="s">
        <v>319</v>
      </c>
      <c r="E13" s="21"/>
      <c r="F13" s="24" t="s">
        <v>317</v>
      </c>
      <c r="G13" s="4" t="s">
        <v>318</v>
      </c>
    </row>
    <row r="14" ht="22" customHeight="1" spans="1:7">
      <c r="A14" s="23" t="s">
        <v>259</v>
      </c>
      <c r="B14" s="22" t="s">
        <v>272</v>
      </c>
      <c r="C14" s="4" t="s">
        <v>273</v>
      </c>
      <c r="D14" s="21" t="s">
        <v>320</v>
      </c>
      <c r="E14" s="21"/>
      <c r="F14" s="24" t="s">
        <v>321</v>
      </c>
      <c r="G14" s="4" t="s">
        <v>322</v>
      </c>
    </row>
    <row r="15" ht="22" customHeight="1" spans="1:7">
      <c r="A15" s="23" t="s">
        <v>259</v>
      </c>
      <c r="B15" s="22" t="s">
        <v>272</v>
      </c>
      <c r="C15" s="4" t="s">
        <v>273</v>
      </c>
      <c r="D15" s="21" t="s">
        <v>323</v>
      </c>
      <c r="E15" s="21"/>
      <c r="F15" s="24" t="s">
        <v>324</v>
      </c>
      <c r="G15" s="4" t="s">
        <v>322</v>
      </c>
    </row>
    <row r="16" ht="22" customHeight="1" spans="1:7">
      <c r="A16" s="23" t="s">
        <v>259</v>
      </c>
      <c r="B16" s="22" t="s">
        <v>272</v>
      </c>
      <c r="C16" s="4" t="s">
        <v>273</v>
      </c>
      <c r="D16" s="21" t="s">
        <v>325</v>
      </c>
      <c r="E16" s="21"/>
      <c r="F16" s="24" t="s">
        <v>326</v>
      </c>
      <c r="G16" s="4" t="s">
        <v>322</v>
      </c>
    </row>
    <row r="17" ht="22" customHeight="1" spans="1:7">
      <c r="A17" s="23" t="s">
        <v>259</v>
      </c>
      <c r="B17" s="22" t="s">
        <v>272</v>
      </c>
      <c r="C17" s="4" t="s">
        <v>273</v>
      </c>
      <c r="D17" s="21" t="s">
        <v>327</v>
      </c>
      <c r="E17" s="21"/>
      <c r="F17" s="24" t="s">
        <v>328</v>
      </c>
      <c r="G17" s="4" t="s">
        <v>322</v>
      </c>
    </row>
    <row r="18" ht="22" customHeight="1" spans="1:7">
      <c r="A18" s="23" t="s">
        <v>259</v>
      </c>
      <c r="B18" s="22" t="s">
        <v>272</v>
      </c>
      <c r="C18" s="4" t="s">
        <v>273</v>
      </c>
      <c r="D18" s="21" t="s">
        <v>329</v>
      </c>
      <c r="E18" s="21"/>
      <c r="F18" s="24" t="s">
        <v>330</v>
      </c>
      <c r="G18" s="4" t="s">
        <v>281</v>
      </c>
    </row>
    <row r="19" ht="22" customHeight="1" spans="1:7">
      <c r="A19" s="23" t="s">
        <v>259</v>
      </c>
      <c r="B19" s="22" t="s">
        <v>272</v>
      </c>
      <c r="C19" s="4" t="s">
        <v>278</v>
      </c>
      <c r="D19" s="21" t="s">
        <v>331</v>
      </c>
      <c r="E19" s="21"/>
      <c r="F19" s="24" t="s">
        <v>280</v>
      </c>
      <c r="G19" s="4" t="s">
        <v>332</v>
      </c>
    </row>
    <row r="20" ht="22" customHeight="1" spans="1:7">
      <c r="A20" s="23" t="s">
        <v>259</v>
      </c>
      <c r="B20" s="22" t="s">
        <v>272</v>
      </c>
      <c r="C20" s="4" t="s">
        <v>284</v>
      </c>
      <c r="D20" s="21" t="s">
        <v>333</v>
      </c>
      <c r="E20" s="21"/>
      <c r="F20" s="24" t="s">
        <v>334</v>
      </c>
      <c r="G20" s="4" t="s">
        <v>281</v>
      </c>
    </row>
    <row r="21" ht="22" customHeight="1" spans="1:7">
      <c r="A21" s="23" t="s">
        <v>259</v>
      </c>
      <c r="B21" s="22" t="s">
        <v>272</v>
      </c>
      <c r="C21" s="4" t="s">
        <v>284</v>
      </c>
      <c r="D21" s="21" t="s">
        <v>335</v>
      </c>
      <c r="E21" s="21"/>
      <c r="F21" s="24" t="s">
        <v>334</v>
      </c>
      <c r="G21" s="4" t="s">
        <v>281</v>
      </c>
    </row>
    <row r="22" ht="22" customHeight="1" spans="1:7">
      <c r="A22" s="23" t="s">
        <v>259</v>
      </c>
      <c r="B22" s="22" t="s">
        <v>288</v>
      </c>
      <c r="C22" s="4" t="s">
        <v>292</v>
      </c>
      <c r="D22" s="21" t="s">
        <v>336</v>
      </c>
      <c r="E22" s="21"/>
      <c r="F22" s="24" t="s">
        <v>337</v>
      </c>
      <c r="G22" s="4" t="s">
        <v>338</v>
      </c>
    </row>
    <row r="23" ht="27" customHeight="1" spans="1:7">
      <c r="A23" s="23" t="s">
        <v>259</v>
      </c>
      <c r="B23" s="22" t="s">
        <v>295</v>
      </c>
      <c r="C23" s="4" t="s">
        <v>296</v>
      </c>
      <c r="D23" s="21" t="s">
        <v>339</v>
      </c>
      <c r="E23" s="21"/>
      <c r="F23" s="24" t="s">
        <v>340</v>
      </c>
      <c r="G23" s="4" t="s">
        <v>269</v>
      </c>
    </row>
  </sheetData>
  <mergeCells count="38">
    <mergeCell ref="A1:G1"/>
    <mergeCell ref="A2:G2"/>
    <mergeCell ref="A3:B3"/>
    <mergeCell ref="C3:G3"/>
    <mergeCell ref="A4:B4"/>
    <mergeCell ref="C4:D4"/>
    <mergeCell ref="F4:G4"/>
    <mergeCell ref="C5:D5"/>
    <mergeCell ref="E5:F5"/>
    <mergeCell ref="C6:D6"/>
    <mergeCell ref="E6:F6"/>
    <mergeCell ref="C7:D7"/>
    <mergeCell ref="E7:F7"/>
    <mergeCell ref="C8:D8"/>
    <mergeCell ref="E8:F8"/>
    <mergeCell ref="B9:G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A10:A23"/>
    <mergeCell ref="B11:B13"/>
    <mergeCell ref="B14:B21"/>
    <mergeCell ref="C11:C13"/>
    <mergeCell ref="C14:C18"/>
    <mergeCell ref="C20:C21"/>
    <mergeCell ref="G5:G8"/>
    <mergeCell ref="A5:B8"/>
  </mergeCells>
  <printOptions horizontalCentered="1"/>
  <pageMargins left="0.590277777777778" right="0.590277777777778" top="0.708333333333333" bottom="0.708333333333333" header="0.354166666666667" footer="0.195833333333333"/>
  <pageSetup paperSize="9" fitToHeight="100" orientation="portrait"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workbookViewId="0">
      <selection activeCell="R21" sqref="R21"/>
    </sheetView>
  </sheetViews>
  <sheetFormatPr defaultColWidth="9" defaultRowHeight="14.25" outlineLevelCol="6"/>
  <cols>
    <col min="1" max="1" width="4.63333333333333" style="1" customWidth="1"/>
    <col min="2" max="2" width="10.6333333333333" style="1" customWidth="1"/>
    <col min="3" max="3" width="18.6333333333333" style="1" customWidth="1"/>
    <col min="4" max="4" width="8.63333333333333" style="1" customWidth="1"/>
    <col min="5" max="5" width="18.6333333333333" style="1" customWidth="1"/>
    <col min="6" max="6" width="20.875" style="1" customWidth="1"/>
    <col min="7" max="7" width="9" style="1" customWidth="1"/>
    <col min="8" max="16384" width="9" style="1"/>
  </cols>
  <sheetData>
    <row r="1" ht="35" customHeight="1" spans="1:7">
      <c r="A1" s="2" t="s">
        <v>341</v>
      </c>
      <c r="B1" s="2"/>
      <c r="C1" s="2"/>
      <c r="D1" s="2"/>
      <c r="E1" s="2"/>
      <c r="F1" s="2"/>
      <c r="G1" s="2"/>
    </row>
    <row r="2" ht="15" customHeight="1" spans="1:7">
      <c r="A2" s="3" t="s">
        <v>246</v>
      </c>
      <c r="B2" s="3"/>
      <c r="C2" s="3"/>
      <c r="D2" s="3"/>
      <c r="E2" s="3"/>
      <c r="F2" s="3"/>
      <c r="G2" s="3"/>
    </row>
    <row r="3" ht="22" customHeight="1" spans="1:7">
      <c r="A3" s="4" t="s">
        <v>247</v>
      </c>
      <c r="B3" s="4"/>
      <c r="C3" s="4" t="s">
        <v>342</v>
      </c>
      <c r="D3" s="4"/>
      <c r="E3" s="4"/>
      <c r="F3" s="4"/>
      <c r="G3" s="4"/>
    </row>
    <row r="4" ht="22" customHeight="1" spans="1:7">
      <c r="A4" s="4" t="s">
        <v>249</v>
      </c>
      <c r="B4" s="4"/>
      <c r="C4" s="5" t="s">
        <v>250</v>
      </c>
      <c r="D4" s="5"/>
      <c r="E4" s="4" t="s">
        <v>251</v>
      </c>
      <c r="F4" s="4" t="s">
        <v>45</v>
      </c>
      <c r="G4" s="4"/>
    </row>
    <row r="5" ht="22" customHeight="1" spans="1:7">
      <c r="A5" s="6" t="s">
        <v>252</v>
      </c>
      <c r="B5" s="7"/>
      <c r="C5" s="8" t="s">
        <v>253</v>
      </c>
      <c r="D5" s="9"/>
      <c r="E5" s="10">
        <v>24</v>
      </c>
      <c r="F5" s="10"/>
      <c r="G5" s="11" t="s">
        <v>254</v>
      </c>
    </row>
    <row r="6" ht="22" customHeight="1" spans="1:7">
      <c r="A6" s="12"/>
      <c r="B6" s="13"/>
      <c r="C6" s="14" t="s">
        <v>255</v>
      </c>
      <c r="D6" s="15"/>
      <c r="E6" s="10">
        <v>24</v>
      </c>
      <c r="F6" s="10"/>
      <c r="G6" s="16"/>
    </row>
    <row r="7" ht="22" customHeight="1" spans="1:7">
      <c r="A7" s="12"/>
      <c r="B7" s="13"/>
      <c r="C7" s="14" t="s">
        <v>21</v>
      </c>
      <c r="D7" s="15"/>
      <c r="E7" s="10">
        <v>0</v>
      </c>
      <c r="F7" s="10"/>
      <c r="G7" s="16"/>
    </row>
    <row r="8" ht="22" customHeight="1" spans="1:7">
      <c r="A8" s="17"/>
      <c r="B8" s="18"/>
      <c r="C8" s="14" t="s">
        <v>256</v>
      </c>
      <c r="D8" s="15"/>
      <c r="E8" s="10">
        <v>0</v>
      </c>
      <c r="F8" s="10"/>
      <c r="G8" s="19"/>
    </row>
    <row r="9" ht="89" customHeight="1" spans="1:7">
      <c r="A9" s="20" t="s">
        <v>257</v>
      </c>
      <c r="B9" s="21" t="s">
        <v>343</v>
      </c>
      <c r="C9" s="21"/>
      <c r="D9" s="21"/>
      <c r="E9" s="21"/>
      <c r="F9" s="21"/>
      <c r="G9" s="21"/>
    </row>
    <row r="10" ht="30" customHeight="1" spans="1:7">
      <c r="A10" s="20" t="s">
        <v>259</v>
      </c>
      <c r="B10" s="22" t="s">
        <v>260</v>
      </c>
      <c r="C10" s="4" t="s">
        <v>261</v>
      </c>
      <c r="D10" s="4" t="s">
        <v>262</v>
      </c>
      <c r="E10" s="4"/>
      <c r="F10" s="4" t="s">
        <v>263</v>
      </c>
      <c r="G10" s="4" t="s">
        <v>264</v>
      </c>
    </row>
    <row r="11" ht="22" customHeight="1" spans="1:7">
      <c r="A11" s="23" t="s">
        <v>259</v>
      </c>
      <c r="B11" s="22" t="s">
        <v>265</v>
      </c>
      <c r="C11" s="4" t="s">
        <v>266</v>
      </c>
      <c r="D11" s="21" t="s">
        <v>344</v>
      </c>
      <c r="E11" s="21"/>
      <c r="F11" s="24" t="s">
        <v>345</v>
      </c>
      <c r="G11" s="4" t="s">
        <v>269</v>
      </c>
    </row>
    <row r="12" ht="22" customHeight="1" spans="1:7">
      <c r="A12" s="23" t="s">
        <v>259</v>
      </c>
      <c r="B12" s="22" t="s">
        <v>265</v>
      </c>
      <c r="C12" s="4" t="s">
        <v>266</v>
      </c>
      <c r="D12" s="21" t="s">
        <v>346</v>
      </c>
      <c r="E12" s="21"/>
      <c r="F12" s="24" t="s">
        <v>345</v>
      </c>
      <c r="G12" s="4" t="s">
        <v>269</v>
      </c>
    </row>
    <row r="13" ht="22" customHeight="1" spans="1:7">
      <c r="A13" s="23" t="s">
        <v>259</v>
      </c>
      <c r="B13" s="22" t="s">
        <v>272</v>
      </c>
      <c r="C13" s="4" t="s">
        <v>273</v>
      </c>
      <c r="D13" s="21" t="s">
        <v>347</v>
      </c>
      <c r="E13" s="21"/>
      <c r="F13" s="24" t="s">
        <v>328</v>
      </c>
      <c r="G13" s="4" t="s">
        <v>269</v>
      </c>
    </row>
    <row r="14" ht="22" customHeight="1" spans="1:7">
      <c r="A14" s="23" t="s">
        <v>259</v>
      </c>
      <c r="B14" s="22" t="s">
        <v>272</v>
      </c>
      <c r="C14" s="4" t="s">
        <v>273</v>
      </c>
      <c r="D14" s="21" t="s">
        <v>348</v>
      </c>
      <c r="E14" s="21"/>
      <c r="F14" s="24" t="s">
        <v>349</v>
      </c>
      <c r="G14" s="4" t="s">
        <v>269</v>
      </c>
    </row>
    <row r="15" ht="22" customHeight="1" spans="1:7">
      <c r="A15" s="23" t="s">
        <v>259</v>
      </c>
      <c r="B15" s="22" t="s">
        <v>272</v>
      </c>
      <c r="C15" s="4" t="s">
        <v>278</v>
      </c>
      <c r="D15" s="21" t="s">
        <v>350</v>
      </c>
      <c r="E15" s="21"/>
      <c r="F15" s="24" t="s">
        <v>351</v>
      </c>
      <c r="G15" s="4" t="s">
        <v>281</v>
      </c>
    </row>
    <row r="16" ht="22" customHeight="1" spans="1:7">
      <c r="A16" s="23" t="s">
        <v>259</v>
      </c>
      <c r="B16" s="22" t="s">
        <v>272</v>
      </c>
      <c r="C16" s="4" t="s">
        <v>278</v>
      </c>
      <c r="D16" s="21" t="s">
        <v>352</v>
      </c>
      <c r="E16" s="21"/>
      <c r="F16" s="24" t="s">
        <v>280</v>
      </c>
      <c r="G16" s="4" t="s">
        <v>281</v>
      </c>
    </row>
    <row r="17" ht="22" customHeight="1" spans="1:7">
      <c r="A17" s="23" t="s">
        <v>259</v>
      </c>
      <c r="B17" s="22" t="s">
        <v>272</v>
      </c>
      <c r="C17" s="4" t="s">
        <v>284</v>
      </c>
      <c r="D17" s="21" t="s">
        <v>353</v>
      </c>
      <c r="E17" s="21"/>
      <c r="F17" s="24" t="s">
        <v>334</v>
      </c>
      <c r="G17" s="4" t="s">
        <v>281</v>
      </c>
    </row>
    <row r="18" ht="22" customHeight="1" spans="1:7">
      <c r="A18" s="23" t="s">
        <v>259</v>
      </c>
      <c r="B18" s="22" t="s">
        <v>272</v>
      </c>
      <c r="C18" s="4" t="s">
        <v>284</v>
      </c>
      <c r="D18" s="21" t="s">
        <v>354</v>
      </c>
      <c r="E18" s="21"/>
      <c r="F18" s="24" t="s">
        <v>355</v>
      </c>
      <c r="G18" s="4" t="s">
        <v>281</v>
      </c>
    </row>
    <row r="19" ht="39" customHeight="1" spans="1:7">
      <c r="A19" s="23" t="s">
        <v>259</v>
      </c>
      <c r="B19" s="22" t="s">
        <v>288</v>
      </c>
      <c r="C19" s="4" t="s">
        <v>292</v>
      </c>
      <c r="D19" s="21" t="s">
        <v>356</v>
      </c>
      <c r="E19" s="21"/>
      <c r="F19" s="24" t="s">
        <v>357</v>
      </c>
      <c r="G19" s="4" t="s">
        <v>338</v>
      </c>
    </row>
    <row r="20" ht="36" customHeight="1" spans="1:7">
      <c r="A20" s="23" t="s">
        <v>259</v>
      </c>
      <c r="B20" s="22" t="s">
        <v>295</v>
      </c>
      <c r="C20" s="4" t="s">
        <v>296</v>
      </c>
      <c r="D20" s="21" t="s">
        <v>358</v>
      </c>
      <c r="E20" s="21"/>
      <c r="F20" s="24" t="s">
        <v>340</v>
      </c>
      <c r="G20" s="4" t="s">
        <v>269</v>
      </c>
    </row>
  </sheetData>
  <mergeCells count="36">
    <mergeCell ref="A1:G1"/>
    <mergeCell ref="A2:G2"/>
    <mergeCell ref="A3:B3"/>
    <mergeCell ref="C3:G3"/>
    <mergeCell ref="A4:B4"/>
    <mergeCell ref="C4:D4"/>
    <mergeCell ref="F4:G4"/>
    <mergeCell ref="C5:D5"/>
    <mergeCell ref="E5:F5"/>
    <mergeCell ref="C6:D6"/>
    <mergeCell ref="E6:F6"/>
    <mergeCell ref="C7:D7"/>
    <mergeCell ref="E7:F7"/>
    <mergeCell ref="C8:D8"/>
    <mergeCell ref="E8:F8"/>
    <mergeCell ref="B9:G9"/>
    <mergeCell ref="D10:E10"/>
    <mergeCell ref="D11:E11"/>
    <mergeCell ref="D12:E12"/>
    <mergeCell ref="D13:E13"/>
    <mergeCell ref="D14:E14"/>
    <mergeCell ref="D15:E15"/>
    <mergeCell ref="D16:E16"/>
    <mergeCell ref="D17:E17"/>
    <mergeCell ref="D18:E18"/>
    <mergeCell ref="D19:E19"/>
    <mergeCell ref="D20:E20"/>
    <mergeCell ref="A10:A20"/>
    <mergeCell ref="B11:B12"/>
    <mergeCell ref="B13:B18"/>
    <mergeCell ref="C11:C12"/>
    <mergeCell ref="C13:C14"/>
    <mergeCell ref="C15:C16"/>
    <mergeCell ref="C17:C18"/>
    <mergeCell ref="G5:G8"/>
    <mergeCell ref="A5:B8"/>
  </mergeCells>
  <printOptions horizontalCentered="1"/>
  <pageMargins left="0.590277777777778" right="0.590277777777778" top="0.708333333333333" bottom="0.708333333333333" header="0.354166666666667" footer="0.195833333333333"/>
  <pageSetup paperSize="9" fitToHeight="100" orientation="portrait" horizont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workbookViewId="0">
      <selection activeCell="R20" sqref="R20"/>
    </sheetView>
  </sheetViews>
  <sheetFormatPr defaultColWidth="9" defaultRowHeight="14.25" outlineLevelCol="6"/>
  <cols>
    <col min="1" max="1" width="4.63333333333333" style="1" customWidth="1"/>
    <col min="2" max="2" width="10.6333333333333" style="1" customWidth="1"/>
    <col min="3" max="3" width="18.6333333333333" style="1" customWidth="1"/>
    <col min="4" max="4" width="8.63333333333333" style="1" customWidth="1"/>
    <col min="5" max="6" width="18.6333333333333" style="1" customWidth="1"/>
    <col min="7" max="7" width="10.6333333333333" style="1" customWidth="1"/>
    <col min="8" max="16384" width="9" style="1"/>
  </cols>
  <sheetData>
    <row r="1" ht="47" customHeight="1" spans="1:7">
      <c r="A1" s="2" t="s">
        <v>359</v>
      </c>
      <c r="B1" s="2"/>
      <c r="C1" s="2"/>
      <c r="D1" s="2"/>
      <c r="E1" s="2"/>
      <c r="F1" s="2"/>
      <c r="G1" s="2"/>
    </row>
    <row r="2" ht="25" customHeight="1" spans="1:7">
      <c r="A2" s="3" t="s">
        <v>246</v>
      </c>
      <c r="B2" s="3"/>
      <c r="C2" s="3"/>
      <c r="D2" s="3"/>
      <c r="E2" s="3"/>
      <c r="F2" s="3"/>
      <c r="G2" s="3"/>
    </row>
    <row r="3" ht="22" customHeight="1" spans="1:7">
      <c r="A3" s="4" t="s">
        <v>247</v>
      </c>
      <c r="B3" s="4"/>
      <c r="C3" s="4" t="s">
        <v>360</v>
      </c>
      <c r="D3" s="4"/>
      <c r="E3" s="4"/>
      <c r="F3" s="4"/>
      <c r="G3" s="4"/>
    </row>
    <row r="4" ht="22" customHeight="1" spans="1:7">
      <c r="A4" s="4" t="s">
        <v>249</v>
      </c>
      <c r="B4" s="4"/>
      <c r="C4" s="5" t="s">
        <v>250</v>
      </c>
      <c r="D4" s="5"/>
      <c r="E4" s="4" t="s">
        <v>251</v>
      </c>
      <c r="F4" s="4" t="s">
        <v>45</v>
      </c>
      <c r="G4" s="4"/>
    </row>
    <row r="5" ht="22" customHeight="1" spans="1:7">
      <c r="A5" s="6" t="s">
        <v>252</v>
      </c>
      <c r="B5" s="7"/>
      <c r="C5" s="8" t="s">
        <v>253</v>
      </c>
      <c r="D5" s="9"/>
      <c r="E5" s="10">
        <v>1000.03</v>
      </c>
      <c r="F5" s="10"/>
      <c r="G5" s="11" t="s">
        <v>254</v>
      </c>
    </row>
    <row r="6" ht="22" customHeight="1" spans="1:7">
      <c r="A6" s="12"/>
      <c r="B6" s="13"/>
      <c r="C6" s="14" t="s">
        <v>255</v>
      </c>
      <c r="D6" s="15"/>
      <c r="E6" s="10">
        <v>1000</v>
      </c>
      <c r="F6" s="10"/>
      <c r="G6" s="16"/>
    </row>
    <row r="7" ht="22" customHeight="1" spans="1:7">
      <c r="A7" s="12"/>
      <c r="B7" s="13"/>
      <c r="C7" s="14" t="s">
        <v>21</v>
      </c>
      <c r="D7" s="15"/>
      <c r="E7" s="10">
        <v>0.03</v>
      </c>
      <c r="F7" s="10"/>
      <c r="G7" s="16"/>
    </row>
    <row r="8" ht="22" customHeight="1" spans="1:7">
      <c r="A8" s="17"/>
      <c r="B8" s="18"/>
      <c r="C8" s="14" t="s">
        <v>256</v>
      </c>
      <c r="D8" s="15"/>
      <c r="E8" s="10">
        <v>0</v>
      </c>
      <c r="F8" s="10"/>
      <c r="G8" s="19"/>
    </row>
    <row r="9" ht="89" customHeight="1" spans="1:7">
      <c r="A9" s="20" t="s">
        <v>257</v>
      </c>
      <c r="B9" s="21" t="s">
        <v>361</v>
      </c>
      <c r="C9" s="21"/>
      <c r="D9" s="21"/>
      <c r="E9" s="21"/>
      <c r="F9" s="21"/>
      <c r="G9" s="21"/>
    </row>
    <row r="10" ht="30" customHeight="1" spans="1:7">
      <c r="A10" s="20" t="s">
        <v>259</v>
      </c>
      <c r="B10" s="22" t="s">
        <v>260</v>
      </c>
      <c r="C10" s="4" t="s">
        <v>261</v>
      </c>
      <c r="D10" s="4" t="s">
        <v>262</v>
      </c>
      <c r="E10" s="4"/>
      <c r="F10" s="4" t="s">
        <v>263</v>
      </c>
      <c r="G10" s="4" t="s">
        <v>264</v>
      </c>
    </row>
    <row r="11" ht="22" customHeight="1" spans="1:7">
      <c r="A11" s="23" t="s">
        <v>259</v>
      </c>
      <c r="B11" s="22" t="s">
        <v>265</v>
      </c>
      <c r="C11" s="4" t="s">
        <v>266</v>
      </c>
      <c r="D11" s="21" t="s">
        <v>362</v>
      </c>
      <c r="E11" s="21"/>
      <c r="F11" s="24" t="s">
        <v>363</v>
      </c>
      <c r="G11" s="4" t="s">
        <v>338</v>
      </c>
    </row>
    <row r="12" ht="22" customHeight="1" spans="1:7">
      <c r="A12" s="23" t="s">
        <v>259</v>
      </c>
      <c r="B12" s="22" t="s">
        <v>272</v>
      </c>
      <c r="C12" s="4" t="s">
        <v>273</v>
      </c>
      <c r="D12" s="21" t="s">
        <v>364</v>
      </c>
      <c r="E12" s="21"/>
      <c r="F12" s="24" t="s">
        <v>365</v>
      </c>
      <c r="G12" s="4" t="s">
        <v>315</v>
      </c>
    </row>
    <row r="13" ht="22" customHeight="1" spans="1:7">
      <c r="A13" s="23" t="s">
        <v>259</v>
      </c>
      <c r="B13" s="22" t="s">
        <v>272</v>
      </c>
      <c r="C13" s="4" t="s">
        <v>273</v>
      </c>
      <c r="D13" s="21" t="s">
        <v>366</v>
      </c>
      <c r="E13" s="21"/>
      <c r="F13" s="24" t="s">
        <v>330</v>
      </c>
      <c r="G13" s="4" t="s">
        <v>269</v>
      </c>
    </row>
    <row r="14" ht="22" customHeight="1" spans="1:7">
      <c r="A14" s="23" t="s">
        <v>259</v>
      </c>
      <c r="B14" s="22" t="s">
        <v>272</v>
      </c>
      <c r="C14" s="4" t="s">
        <v>273</v>
      </c>
      <c r="D14" s="21" t="s">
        <v>367</v>
      </c>
      <c r="E14" s="21"/>
      <c r="F14" s="24" t="s">
        <v>368</v>
      </c>
      <c r="G14" s="4" t="s">
        <v>281</v>
      </c>
    </row>
    <row r="15" ht="22" customHeight="1" spans="1:7">
      <c r="A15" s="23" t="s">
        <v>259</v>
      </c>
      <c r="B15" s="22" t="s">
        <v>272</v>
      </c>
      <c r="C15" s="4" t="s">
        <v>278</v>
      </c>
      <c r="D15" s="21" t="s">
        <v>369</v>
      </c>
      <c r="E15" s="21"/>
      <c r="F15" s="24" t="s">
        <v>370</v>
      </c>
      <c r="G15" s="4" t="s">
        <v>322</v>
      </c>
    </row>
    <row r="16" ht="22" customHeight="1" spans="1:7">
      <c r="A16" s="23" t="s">
        <v>259</v>
      </c>
      <c r="B16" s="22" t="s">
        <v>272</v>
      </c>
      <c r="C16" s="4" t="s">
        <v>278</v>
      </c>
      <c r="D16" s="21" t="s">
        <v>371</v>
      </c>
      <c r="E16" s="21"/>
      <c r="F16" s="24" t="s">
        <v>298</v>
      </c>
      <c r="G16" s="4" t="s">
        <v>281</v>
      </c>
    </row>
    <row r="17" ht="22" customHeight="1" spans="1:7">
      <c r="A17" s="23" t="s">
        <v>259</v>
      </c>
      <c r="B17" s="22" t="s">
        <v>272</v>
      </c>
      <c r="C17" s="4" t="s">
        <v>284</v>
      </c>
      <c r="D17" s="21" t="s">
        <v>372</v>
      </c>
      <c r="E17" s="21"/>
      <c r="F17" s="24" t="s">
        <v>373</v>
      </c>
      <c r="G17" s="4" t="s">
        <v>281</v>
      </c>
    </row>
    <row r="18" ht="22" customHeight="1" spans="1:7">
      <c r="A18" s="23" t="s">
        <v>259</v>
      </c>
      <c r="B18" s="22" t="s">
        <v>272</v>
      </c>
      <c r="C18" s="4" t="s">
        <v>284</v>
      </c>
      <c r="D18" s="21" t="s">
        <v>374</v>
      </c>
      <c r="E18" s="21"/>
      <c r="F18" s="24" t="s">
        <v>375</v>
      </c>
      <c r="G18" s="4" t="s">
        <v>281</v>
      </c>
    </row>
    <row r="19" ht="34" customHeight="1" spans="1:7">
      <c r="A19" s="23" t="s">
        <v>259</v>
      </c>
      <c r="B19" s="22" t="s">
        <v>288</v>
      </c>
      <c r="C19" s="4" t="s">
        <v>292</v>
      </c>
      <c r="D19" s="21" t="s">
        <v>376</v>
      </c>
      <c r="E19" s="21"/>
      <c r="F19" s="24" t="s">
        <v>330</v>
      </c>
      <c r="G19" s="4" t="s">
        <v>338</v>
      </c>
    </row>
    <row r="20" ht="37" customHeight="1" spans="1:7">
      <c r="A20" s="23" t="s">
        <v>259</v>
      </c>
      <c r="B20" s="22" t="s">
        <v>295</v>
      </c>
      <c r="C20" s="4" t="s">
        <v>296</v>
      </c>
      <c r="D20" s="21" t="s">
        <v>377</v>
      </c>
      <c r="E20" s="21"/>
      <c r="F20" s="24" t="s">
        <v>298</v>
      </c>
      <c r="G20" s="4" t="s">
        <v>269</v>
      </c>
    </row>
  </sheetData>
  <mergeCells count="34">
    <mergeCell ref="A1:G1"/>
    <mergeCell ref="A2:G2"/>
    <mergeCell ref="A3:B3"/>
    <mergeCell ref="C3:G3"/>
    <mergeCell ref="A4:B4"/>
    <mergeCell ref="C4:D4"/>
    <mergeCell ref="F4:G4"/>
    <mergeCell ref="C5:D5"/>
    <mergeCell ref="E5:F5"/>
    <mergeCell ref="C6:D6"/>
    <mergeCell ref="E6:F6"/>
    <mergeCell ref="C7:D7"/>
    <mergeCell ref="E7:F7"/>
    <mergeCell ref="C8:D8"/>
    <mergeCell ref="E8:F8"/>
    <mergeCell ref="B9:G9"/>
    <mergeCell ref="D10:E10"/>
    <mergeCell ref="D11:E11"/>
    <mergeCell ref="D12:E12"/>
    <mergeCell ref="D13:E13"/>
    <mergeCell ref="D14:E14"/>
    <mergeCell ref="D15:E15"/>
    <mergeCell ref="D16:E16"/>
    <mergeCell ref="D17:E17"/>
    <mergeCell ref="D18:E18"/>
    <mergeCell ref="D19:E19"/>
    <mergeCell ref="D20:E20"/>
    <mergeCell ref="A10:A20"/>
    <mergeCell ref="B12:B18"/>
    <mergeCell ref="C12:C14"/>
    <mergeCell ref="C15:C16"/>
    <mergeCell ref="C17:C18"/>
    <mergeCell ref="G5:G8"/>
    <mergeCell ref="A5:B8"/>
  </mergeCells>
  <printOptions horizontalCentered="1"/>
  <pageMargins left="0.590277777777778" right="0.590277777777778" top="0.708333333333333" bottom="0.708333333333333" header="0.354166666666667" footer="0.195833333333333"/>
  <pageSetup paperSize="9" fitToHeight="100" orientation="portrait"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topLeftCell="A4" workbookViewId="0">
      <selection activeCell="R21" sqref="R21"/>
    </sheetView>
  </sheetViews>
  <sheetFormatPr defaultColWidth="9" defaultRowHeight="14.25" outlineLevelCol="6"/>
  <cols>
    <col min="1" max="1" width="4.63333333333333" style="1" customWidth="1"/>
    <col min="2" max="2" width="10.6333333333333" style="1" customWidth="1"/>
    <col min="3" max="3" width="18.6333333333333" style="1" customWidth="1"/>
    <col min="4" max="4" width="8.63333333333333" style="1" customWidth="1"/>
    <col min="5" max="6" width="18.6333333333333" style="1" customWidth="1"/>
    <col min="7" max="7" width="10.6333333333333" style="1" customWidth="1"/>
    <col min="8" max="16384" width="9" style="1"/>
  </cols>
  <sheetData>
    <row r="1" ht="35" customHeight="1" spans="1:7">
      <c r="A1" s="2" t="s">
        <v>378</v>
      </c>
      <c r="B1" s="2"/>
      <c r="C1" s="2"/>
      <c r="D1" s="2"/>
      <c r="E1" s="2"/>
      <c r="F1" s="2"/>
      <c r="G1" s="2"/>
    </row>
    <row r="2" ht="25" customHeight="1" spans="1:7">
      <c r="A2" s="3" t="s">
        <v>246</v>
      </c>
      <c r="B2" s="3"/>
      <c r="C2" s="3"/>
      <c r="D2" s="3"/>
      <c r="E2" s="3"/>
      <c r="F2" s="3"/>
      <c r="G2" s="3"/>
    </row>
    <row r="3" ht="22" customHeight="1" spans="1:7">
      <c r="A3" s="4" t="s">
        <v>247</v>
      </c>
      <c r="B3" s="4"/>
      <c r="C3" s="4" t="s">
        <v>379</v>
      </c>
      <c r="D3" s="4"/>
      <c r="E3" s="4"/>
      <c r="F3" s="4"/>
      <c r="G3" s="4"/>
    </row>
    <row r="4" ht="22" customHeight="1" spans="1:7">
      <c r="A4" s="4" t="s">
        <v>249</v>
      </c>
      <c r="B4" s="4"/>
      <c r="C4" s="5" t="s">
        <v>250</v>
      </c>
      <c r="D4" s="5"/>
      <c r="E4" s="4" t="s">
        <v>251</v>
      </c>
      <c r="F4" s="4" t="s">
        <v>45</v>
      </c>
      <c r="G4" s="4"/>
    </row>
    <row r="5" ht="22" customHeight="1" spans="1:7">
      <c r="A5" s="6" t="s">
        <v>252</v>
      </c>
      <c r="B5" s="7"/>
      <c r="C5" s="8" t="s">
        <v>253</v>
      </c>
      <c r="D5" s="9"/>
      <c r="E5" s="10">
        <v>785.65</v>
      </c>
      <c r="F5" s="10"/>
      <c r="G5" s="11" t="s">
        <v>254</v>
      </c>
    </row>
    <row r="6" ht="22" customHeight="1" spans="1:7">
      <c r="A6" s="12"/>
      <c r="B6" s="13"/>
      <c r="C6" s="14" t="s">
        <v>255</v>
      </c>
      <c r="D6" s="15"/>
      <c r="E6" s="10">
        <v>785.65</v>
      </c>
      <c r="F6" s="10"/>
      <c r="G6" s="16"/>
    </row>
    <row r="7" ht="22" customHeight="1" spans="1:7">
      <c r="A7" s="12"/>
      <c r="B7" s="13"/>
      <c r="C7" s="14" t="s">
        <v>21</v>
      </c>
      <c r="D7" s="15"/>
      <c r="E7" s="10">
        <v>0</v>
      </c>
      <c r="F7" s="10"/>
      <c r="G7" s="16"/>
    </row>
    <row r="8" ht="22" customHeight="1" spans="1:7">
      <c r="A8" s="17"/>
      <c r="B8" s="18"/>
      <c r="C8" s="14" t="s">
        <v>256</v>
      </c>
      <c r="D8" s="15"/>
      <c r="E8" s="10">
        <v>0</v>
      </c>
      <c r="F8" s="10"/>
      <c r="G8" s="19"/>
    </row>
    <row r="9" ht="89" customHeight="1" spans="1:7">
      <c r="A9" s="20" t="s">
        <v>257</v>
      </c>
      <c r="B9" s="21" t="s">
        <v>380</v>
      </c>
      <c r="C9" s="21"/>
      <c r="D9" s="21"/>
      <c r="E9" s="21"/>
      <c r="F9" s="21"/>
      <c r="G9" s="21"/>
    </row>
    <row r="10" ht="30" customHeight="1" spans="1:7">
      <c r="A10" s="20" t="s">
        <v>259</v>
      </c>
      <c r="B10" s="22" t="s">
        <v>260</v>
      </c>
      <c r="C10" s="4" t="s">
        <v>261</v>
      </c>
      <c r="D10" s="4" t="s">
        <v>262</v>
      </c>
      <c r="E10" s="4"/>
      <c r="F10" s="4" t="s">
        <v>263</v>
      </c>
      <c r="G10" s="4" t="s">
        <v>264</v>
      </c>
    </row>
    <row r="11" ht="22" customHeight="1" spans="1:7">
      <c r="A11" s="23" t="s">
        <v>259</v>
      </c>
      <c r="B11" s="22" t="s">
        <v>265</v>
      </c>
      <c r="C11" s="4" t="s">
        <v>266</v>
      </c>
      <c r="D11" s="21" t="s">
        <v>381</v>
      </c>
      <c r="E11" s="21"/>
      <c r="F11" s="24" t="s">
        <v>382</v>
      </c>
      <c r="G11" s="4" t="s">
        <v>322</v>
      </c>
    </row>
    <row r="12" ht="22" customHeight="1" spans="1:7">
      <c r="A12" s="23" t="s">
        <v>259</v>
      </c>
      <c r="B12" s="22" t="s">
        <v>265</v>
      </c>
      <c r="C12" s="4" t="s">
        <v>266</v>
      </c>
      <c r="D12" s="21" t="s">
        <v>383</v>
      </c>
      <c r="E12" s="21"/>
      <c r="F12" s="24" t="s">
        <v>384</v>
      </c>
      <c r="G12" s="4" t="s">
        <v>322</v>
      </c>
    </row>
    <row r="13" ht="22" customHeight="1" spans="1:7">
      <c r="A13" s="23" t="s">
        <v>259</v>
      </c>
      <c r="B13" s="22" t="s">
        <v>265</v>
      </c>
      <c r="C13" s="4" t="s">
        <v>266</v>
      </c>
      <c r="D13" s="21" t="s">
        <v>385</v>
      </c>
      <c r="E13" s="21"/>
      <c r="F13" s="24" t="s">
        <v>386</v>
      </c>
      <c r="G13" s="4" t="s">
        <v>315</v>
      </c>
    </row>
    <row r="14" ht="22" customHeight="1" spans="1:7">
      <c r="A14" s="23" t="s">
        <v>259</v>
      </c>
      <c r="B14" s="22" t="s">
        <v>265</v>
      </c>
      <c r="C14" s="4" t="s">
        <v>266</v>
      </c>
      <c r="D14" s="21" t="s">
        <v>387</v>
      </c>
      <c r="E14" s="21"/>
      <c r="F14" s="24" t="s">
        <v>388</v>
      </c>
      <c r="G14" s="4" t="s">
        <v>315</v>
      </c>
    </row>
    <row r="15" ht="22" customHeight="1" spans="1:7">
      <c r="A15" s="23" t="s">
        <v>259</v>
      </c>
      <c r="B15" s="22" t="s">
        <v>272</v>
      </c>
      <c r="C15" s="4" t="s">
        <v>273</v>
      </c>
      <c r="D15" s="21" t="s">
        <v>274</v>
      </c>
      <c r="E15" s="21"/>
      <c r="F15" s="24" t="s">
        <v>389</v>
      </c>
      <c r="G15" s="4" t="s">
        <v>390</v>
      </c>
    </row>
    <row r="16" ht="22" customHeight="1" spans="1:7">
      <c r="A16" s="23" t="s">
        <v>259</v>
      </c>
      <c r="B16" s="22" t="s">
        <v>272</v>
      </c>
      <c r="C16" s="4" t="s">
        <v>278</v>
      </c>
      <c r="D16" s="21" t="s">
        <v>391</v>
      </c>
      <c r="E16" s="21"/>
      <c r="F16" s="24" t="s">
        <v>280</v>
      </c>
      <c r="G16" s="4" t="s">
        <v>392</v>
      </c>
    </row>
    <row r="17" ht="32" customHeight="1" spans="1:7">
      <c r="A17" s="23" t="s">
        <v>259</v>
      </c>
      <c r="B17" s="22" t="s">
        <v>272</v>
      </c>
      <c r="C17" s="4" t="s">
        <v>284</v>
      </c>
      <c r="D17" s="21" t="s">
        <v>285</v>
      </c>
      <c r="E17" s="21"/>
      <c r="F17" s="24" t="s">
        <v>393</v>
      </c>
      <c r="G17" s="4" t="s">
        <v>394</v>
      </c>
    </row>
    <row r="18" ht="22" customHeight="1" spans="1:7">
      <c r="A18" s="23" t="s">
        <v>259</v>
      </c>
      <c r="B18" s="22" t="s">
        <v>288</v>
      </c>
      <c r="C18" s="4" t="s">
        <v>292</v>
      </c>
      <c r="D18" s="21" t="s">
        <v>395</v>
      </c>
      <c r="E18" s="21"/>
      <c r="F18" s="24" t="s">
        <v>396</v>
      </c>
      <c r="G18" s="4" t="s">
        <v>322</v>
      </c>
    </row>
    <row r="19" ht="60" customHeight="1" spans="1:7">
      <c r="A19" s="23" t="s">
        <v>259</v>
      </c>
      <c r="B19" s="22" t="s">
        <v>288</v>
      </c>
      <c r="C19" s="4" t="s">
        <v>292</v>
      </c>
      <c r="D19" s="21" t="s">
        <v>397</v>
      </c>
      <c r="E19" s="21"/>
      <c r="F19" s="24" t="s">
        <v>398</v>
      </c>
      <c r="G19" s="4" t="s">
        <v>315</v>
      </c>
    </row>
    <row r="20" ht="33" customHeight="1" spans="1:7">
      <c r="A20" s="23" t="s">
        <v>259</v>
      </c>
      <c r="B20" s="22" t="s">
        <v>288</v>
      </c>
      <c r="C20" s="4" t="s">
        <v>292</v>
      </c>
      <c r="D20" s="21" t="s">
        <v>399</v>
      </c>
      <c r="E20" s="21"/>
      <c r="F20" s="24" t="s">
        <v>340</v>
      </c>
      <c r="G20" s="4" t="s">
        <v>269</v>
      </c>
    </row>
    <row r="21" ht="39" customHeight="1" spans="1:7">
      <c r="A21" s="23" t="s">
        <v>259</v>
      </c>
      <c r="B21" s="22" t="s">
        <v>295</v>
      </c>
      <c r="C21" s="4" t="s">
        <v>296</v>
      </c>
      <c r="D21" s="21" t="s">
        <v>297</v>
      </c>
      <c r="E21" s="21"/>
      <c r="F21" s="24" t="s">
        <v>298</v>
      </c>
      <c r="G21" s="4" t="s">
        <v>269</v>
      </c>
    </row>
  </sheetData>
  <mergeCells count="36">
    <mergeCell ref="A1:G1"/>
    <mergeCell ref="A2:G2"/>
    <mergeCell ref="A3:B3"/>
    <mergeCell ref="C3:G3"/>
    <mergeCell ref="A4:B4"/>
    <mergeCell ref="C4:D4"/>
    <mergeCell ref="F4:G4"/>
    <mergeCell ref="C5:D5"/>
    <mergeCell ref="E5:F5"/>
    <mergeCell ref="C6:D6"/>
    <mergeCell ref="E6:F6"/>
    <mergeCell ref="C7:D7"/>
    <mergeCell ref="E7:F7"/>
    <mergeCell ref="C8:D8"/>
    <mergeCell ref="E8:F8"/>
    <mergeCell ref="B9:G9"/>
    <mergeCell ref="D10:E10"/>
    <mergeCell ref="D11:E11"/>
    <mergeCell ref="D12:E12"/>
    <mergeCell ref="D13:E13"/>
    <mergeCell ref="D14:E14"/>
    <mergeCell ref="D15:E15"/>
    <mergeCell ref="D16:E16"/>
    <mergeCell ref="D17:E17"/>
    <mergeCell ref="D18:E18"/>
    <mergeCell ref="D19:E19"/>
    <mergeCell ref="D20:E20"/>
    <mergeCell ref="D21:E21"/>
    <mergeCell ref="A10:A21"/>
    <mergeCell ref="B11:B14"/>
    <mergeCell ref="B15:B17"/>
    <mergeCell ref="B18:B20"/>
    <mergeCell ref="C11:C14"/>
    <mergeCell ref="C18:C20"/>
    <mergeCell ref="G5:G8"/>
    <mergeCell ref="A5:B8"/>
  </mergeCells>
  <printOptions horizontalCentered="1"/>
  <pageMargins left="0.590277777777778" right="0.590277777777778" top="0.708333333333333" bottom="0.708333333333333" header="0.354166666666667" footer="0.195833333333333"/>
  <pageSetup paperSize="9" fitToHeight="100" orientation="portrait" horizont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GridLines="0" topLeftCell="A4" workbookViewId="0">
      <selection activeCell="Q18" sqref="Q18"/>
    </sheetView>
  </sheetViews>
  <sheetFormatPr defaultColWidth="9" defaultRowHeight="14.25" outlineLevelCol="6"/>
  <cols>
    <col min="1" max="1" width="4.63333333333333" style="1" customWidth="1"/>
    <col min="2" max="2" width="10.6333333333333" style="1" customWidth="1"/>
    <col min="3" max="3" width="18.6333333333333" style="1" customWidth="1"/>
    <col min="4" max="4" width="8.63333333333333" style="1" customWidth="1"/>
    <col min="5" max="6" width="18.6333333333333" style="1" customWidth="1"/>
    <col min="7" max="7" width="10.6333333333333" style="1" customWidth="1"/>
    <col min="8" max="16384" width="9" style="1"/>
  </cols>
  <sheetData>
    <row r="1" ht="35" customHeight="1" spans="1:7">
      <c r="A1" s="2" t="s">
        <v>400</v>
      </c>
      <c r="B1" s="2"/>
      <c r="C1" s="2"/>
      <c r="D1" s="2"/>
      <c r="E1" s="2"/>
      <c r="F1" s="2"/>
      <c r="G1" s="2"/>
    </row>
    <row r="2" ht="25" customHeight="1" spans="1:7">
      <c r="A2" s="3" t="s">
        <v>246</v>
      </c>
      <c r="B2" s="3"/>
      <c r="C2" s="3"/>
      <c r="D2" s="3"/>
      <c r="E2" s="3"/>
      <c r="F2" s="3"/>
      <c r="G2" s="3"/>
    </row>
    <row r="3" ht="22" customHeight="1" spans="1:7">
      <c r="A3" s="4" t="s">
        <v>247</v>
      </c>
      <c r="B3" s="4"/>
      <c r="C3" s="4" t="s">
        <v>401</v>
      </c>
      <c r="D3" s="4"/>
      <c r="E3" s="4"/>
      <c r="F3" s="4"/>
      <c r="G3" s="4"/>
    </row>
    <row r="4" ht="22" customHeight="1" spans="1:7">
      <c r="A4" s="4" t="s">
        <v>249</v>
      </c>
      <c r="B4" s="4"/>
      <c r="C4" s="5" t="s">
        <v>250</v>
      </c>
      <c r="D4" s="5"/>
      <c r="E4" s="4" t="s">
        <v>251</v>
      </c>
      <c r="F4" s="4" t="s">
        <v>45</v>
      </c>
      <c r="G4" s="4"/>
    </row>
    <row r="5" ht="22" customHeight="1" spans="1:7">
      <c r="A5" s="6" t="s">
        <v>252</v>
      </c>
      <c r="B5" s="7"/>
      <c r="C5" s="8" t="s">
        <v>253</v>
      </c>
      <c r="D5" s="9"/>
      <c r="E5" s="10">
        <v>4467.36</v>
      </c>
      <c r="F5" s="10"/>
      <c r="G5" s="11" t="s">
        <v>254</v>
      </c>
    </row>
    <row r="6" ht="22" customHeight="1" spans="1:7">
      <c r="A6" s="12"/>
      <c r="B6" s="13"/>
      <c r="C6" s="14" t="s">
        <v>255</v>
      </c>
      <c r="D6" s="15"/>
      <c r="E6" s="10">
        <v>3230.5</v>
      </c>
      <c r="F6" s="10"/>
      <c r="G6" s="16"/>
    </row>
    <row r="7" ht="22" customHeight="1" spans="1:7">
      <c r="A7" s="12"/>
      <c r="B7" s="13"/>
      <c r="C7" s="14" t="s">
        <v>21</v>
      </c>
      <c r="D7" s="15"/>
      <c r="E7" s="10">
        <v>1236.86</v>
      </c>
      <c r="F7" s="10"/>
      <c r="G7" s="16"/>
    </row>
    <row r="8" ht="22" customHeight="1" spans="1:7">
      <c r="A8" s="17"/>
      <c r="B8" s="18"/>
      <c r="C8" s="14" t="s">
        <v>256</v>
      </c>
      <c r="D8" s="15"/>
      <c r="E8" s="10">
        <v>0</v>
      </c>
      <c r="F8" s="10"/>
      <c r="G8" s="19"/>
    </row>
    <row r="9" ht="89" customHeight="1" spans="1:7">
      <c r="A9" s="20" t="s">
        <v>257</v>
      </c>
      <c r="B9" s="21" t="s">
        <v>402</v>
      </c>
      <c r="C9" s="21"/>
      <c r="D9" s="21"/>
      <c r="E9" s="21"/>
      <c r="F9" s="21"/>
      <c r="G9" s="21"/>
    </row>
    <row r="10" ht="30" customHeight="1" spans="1:7">
      <c r="A10" s="20" t="s">
        <v>259</v>
      </c>
      <c r="B10" s="22" t="s">
        <v>260</v>
      </c>
      <c r="C10" s="4" t="s">
        <v>261</v>
      </c>
      <c r="D10" s="4" t="s">
        <v>262</v>
      </c>
      <c r="E10" s="4"/>
      <c r="F10" s="4" t="s">
        <v>263</v>
      </c>
      <c r="G10" s="4" t="s">
        <v>264</v>
      </c>
    </row>
    <row r="11" ht="39" customHeight="1" spans="1:7">
      <c r="A11" s="23" t="s">
        <v>259</v>
      </c>
      <c r="B11" s="22" t="s">
        <v>265</v>
      </c>
      <c r="C11" s="4" t="s">
        <v>266</v>
      </c>
      <c r="D11" s="21" t="s">
        <v>403</v>
      </c>
      <c r="E11" s="21"/>
      <c r="F11" s="24" t="s">
        <v>404</v>
      </c>
      <c r="G11" s="4" t="s">
        <v>269</v>
      </c>
    </row>
    <row r="12" ht="22" customHeight="1" spans="1:7">
      <c r="A12" s="23" t="s">
        <v>259</v>
      </c>
      <c r="B12" s="22" t="s">
        <v>265</v>
      </c>
      <c r="C12" s="4" t="s">
        <v>266</v>
      </c>
      <c r="D12" s="21" t="s">
        <v>203</v>
      </c>
      <c r="E12" s="21"/>
      <c r="F12" s="24" t="s">
        <v>405</v>
      </c>
      <c r="G12" s="4" t="s">
        <v>281</v>
      </c>
    </row>
    <row r="13" ht="22" customHeight="1" spans="1:7">
      <c r="A13" s="23" t="s">
        <v>259</v>
      </c>
      <c r="B13" s="22" t="s">
        <v>265</v>
      </c>
      <c r="C13" s="4" t="s">
        <v>266</v>
      </c>
      <c r="D13" s="21" t="s">
        <v>406</v>
      </c>
      <c r="E13" s="21"/>
      <c r="F13" s="24" t="s">
        <v>405</v>
      </c>
      <c r="G13" s="4" t="s">
        <v>281</v>
      </c>
    </row>
    <row r="14" ht="38" customHeight="1" spans="1:7">
      <c r="A14" s="23" t="s">
        <v>259</v>
      </c>
      <c r="B14" s="22" t="s">
        <v>272</v>
      </c>
      <c r="C14" s="4" t="s">
        <v>273</v>
      </c>
      <c r="D14" s="21" t="s">
        <v>407</v>
      </c>
      <c r="E14" s="21"/>
      <c r="F14" s="24" t="s">
        <v>408</v>
      </c>
      <c r="G14" s="4" t="s">
        <v>269</v>
      </c>
    </row>
    <row r="15" ht="22" customHeight="1" spans="1:7">
      <c r="A15" s="23" t="s">
        <v>259</v>
      </c>
      <c r="B15" s="22" t="s">
        <v>272</v>
      </c>
      <c r="C15" s="4" t="s">
        <v>273</v>
      </c>
      <c r="D15" s="21" t="s">
        <v>409</v>
      </c>
      <c r="E15" s="21"/>
      <c r="F15" s="24" t="s">
        <v>410</v>
      </c>
      <c r="G15" s="4" t="s">
        <v>269</v>
      </c>
    </row>
    <row r="16" ht="22" customHeight="1" spans="1:7">
      <c r="A16" s="23" t="s">
        <v>259</v>
      </c>
      <c r="B16" s="22" t="s">
        <v>272</v>
      </c>
      <c r="C16" s="4" t="s">
        <v>278</v>
      </c>
      <c r="D16" s="21" t="s">
        <v>411</v>
      </c>
      <c r="E16" s="21"/>
      <c r="F16" s="24" t="s">
        <v>298</v>
      </c>
      <c r="G16" s="4" t="s">
        <v>269</v>
      </c>
    </row>
    <row r="17" ht="22" customHeight="1" spans="1:7">
      <c r="A17" s="23" t="s">
        <v>259</v>
      </c>
      <c r="B17" s="22" t="s">
        <v>272</v>
      </c>
      <c r="C17" s="4" t="s">
        <v>284</v>
      </c>
      <c r="D17" s="21" t="s">
        <v>412</v>
      </c>
      <c r="E17" s="21"/>
      <c r="F17" s="24" t="s">
        <v>413</v>
      </c>
      <c r="G17" s="4" t="s">
        <v>269</v>
      </c>
    </row>
    <row r="18" ht="93" customHeight="1" spans="1:7">
      <c r="A18" s="23" t="s">
        <v>259</v>
      </c>
      <c r="B18" s="22" t="s">
        <v>288</v>
      </c>
      <c r="C18" s="4" t="s">
        <v>292</v>
      </c>
      <c r="D18" s="21" t="s">
        <v>414</v>
      </c>
      <c r="E18" s="21"/>
      <c r="F18" s="24" t="s">
        <v>415</v>
      </c>
      <c r="G18" s="4" t="s">
        <v>338</v>
      </c>
    </row>
    <row r="19" ht="39" customHeight="1" spans="1:7">
      <c r="A19" s="23" t="s">
        <v>259</v>
      </c>
      <c r="B19" s="22" t="s">
        <v>295</v>
      </c>
      <c r="C19" s="4" t="s">
        <v>296</v>
      </c>
      <c r="D19" s="21" t="s">
        <v>297</v>
      </c>
      <c r="E19" s="21"/>
      <c r="F19" s="24" t="s">
        <v>298</v>
      </c>
      <c r="G19" s="4" t="s">
        <v>269</v>
      </c>
    </row>
  </sheetData>
  <mergeCells count="33">
    <mergeCell ref="A1:G1"/>
    <mergeCell ref="A2:G2"/>
    <mergeCell ref="A3:B3"/>
    <mergeCell ref="C3:G3"/>
    <mergeCell ref="A4:B4"/>
    <mergeCell ref="C4:D4"/>
    <mergeCell ref="F4:G4"/>
    <mergeCell ref="C5:D5"/>
    <mergeCell ref="E5:F5"/>
    <mergeCell ref="C6:D6"/>
    <mergeCell ref="E6:F6"/>
    <mergeCell ref="C7:D7"/>
    <mergeCell ref="E7:F7"/>
    <mergeCell ref="C8:D8"/>
    <mergeCell ref="E8:F8"/>
    <mergeCell ref="B9:G9"/>
    <mergeCell ref="D10:E10"/>
    <mergeCell ref="D11:E11"/>
    <mergeCell ref="D12:E12"/>
    <mergeCell ref="D13:E13"/>
    <mergeCell ref="D14:E14"/>
    <mergeCell ref="D15:E15"/>
    <mergeCell ref="D16:E16"/>
    <mergeCell ref="D17:E17"/>
    <mergeCell ref="D18:E18"/>
    <mergeCell ref="D19:E19"/>
    <mergeCell ref="A10:A19"/>
    <mergeCell ref="B11:B13"/>
    <mergeCell ref="B14:B17"/>
    <mergeCell ref="C11:C13"/>
    <mergeCell ref="C14:C15"/>
    <mergeCell ref="G5:G8"/>
    <mergeCell ref="A5:B8"/>
  </mergeCells>
  <printOptions horizontalCentered="1"/>
  <pageMargins left="0.590277777777778" right="0.590277777777778" top="0.708333333333333" bottom="0.708333333333333" header="0.354166666666667" footer="0.195833333333333"/>
  <pageSetup paperSize="9" fitToHeight="100" orientation="portrait" horizont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GridLines="0" workbookViewId="0">
      <selection activeCell="P17" sqref="P17"/>
    </sheetView>
  </sheetViews>
  <sheetFormatPr defaultColWidth="9" defaultRowHeight="14.25" outlineLevelCol="6"/>
  <cols>
    <col min="1" max="1" width="4.63333333333333" style="1" customWidth="1"/>
    <col min="2" max="2" width="10.6333333333333" style="1" customWidth="1"/>
    <col min="3" max="3" width="18.6333333333333" style="1" customWidth="1"/>
    <col min="4" max="4" width="8.63333333333333" style="1" customWidth="1"/>
    <col min="5" max="6" width="18.6333333333333" style="1" customWidth="1"/>
    <col min="7" max="7" width="10.6333333333333" style="1" customWidth="1"/>
    <col min="8" max="16384" width="9" style="1"/>
  </cols>
  <sheetData>
    <row r="1" ht="35" customHeight="1" spans="1:7">
      <c r="A1" s="2" t="s">
        <v>416</v>
      </c>
      <c r="B1" s="2"/>
      <c r="C1" s="2"/>
      <c r="D1" s="2"/>
      <c r="E1" s="2"/>
      <c r="F1" s="2"/>
      <c r="G1" s="2"/>
    </row>
    <row r="2" ht="16" customHeight="1" spans="1:7">
      <c r="A2" s="3" t="s">
        <v>246</v>
      </c>
      <c r="B2" s="3"/>
      <c r="C2" s="3"/>
      <c r="D2" s="3"/>
      <c r="E2" s="3"/>
      <c r="F2" s="3"/>
      <c r="G2" s="3"/>
    </row>
    <row r="3" ht="22" customHeight="1" spans="1:7">
      <c r="A3" s="4" t="s">
        <v>247</v>
      </c>
      <c r="B3" s="4"/>
      <c r="C3" s="4" t="s">
        <v>417</v>
      </c>
      <c r="D3" s="4"/>
      <c r="E3" s="4"/>
      <c r="F3" s="4"/>
      <c r="G3" s="4"/>
    </row>
    <row r="4" ht="22" customHeight="1" spans="1:7">
      <c r="A4" s="4" t="s">
        <v>249</v>
      </c>
      <c r="B4" s="4"/>
      <c r="C4" s="5" t="s">
        <v>250</v>
      </c>
      <c r="D4" s="5"/>
      <c r="E4" s="4" t="s">
        <v>251</v>
      </c>
      <c r="F4" s="4" t="s">
        <v>45</v>
      </c>
      <c r="G4" s="4"/>
    </row>
    <row r="5" ht="22" customHeight="1" spans="1:7">
      <c r="A5" s="6" t="s">
        <v>252</v>
      </c>
      <c r="B5" s="7"/>
      <c r="C5" s="8" t="s">
        <v>253</v>
      </c>
      <c r="D5" s="9"/>
      <c r="E5" s="10">
        <v>560</v>
      </c>
      <c r="F5" s="10"/>
      <c r="G5" s="11" t="s">
        <v>254</v>
      </c>
    </row>
    <row r="6" ht="22" customHeight="1" spans="1:7">
      <c r="A6" s="12"/>
      <c r="B6" s="13"/>
      <c r="C6" s="14" t="s">
        <v>255</v>
      </c>
      <c r="D6" s="15"/>
      <c r="E6" s="10">
        <v>560</v>
      </c>
      <c r="F6" s="10"/>
      <c r="G6" s="16"/>
    </row>
    <row r="7" ht="22" customHeight="1" spans="1:7">
      <c r="A7" s="12"/>
      <c r="B7" s="13"/>
      <c r="C7" s="14" t="s">
        <v>21</v>
      </c>
      <c r="D7" s="15"/>
      <c r="E7" s="10">
        <v>0</v>
      </c>
      <c r="F7" s="10"/>
      <c r="G7" s="16"/>
    </row>
    <row r="8" ht="22" customHeight="1" spans="1:7">
      <c r="A8" s="17"/>
      <c r="B8" s="18"/>
      <c r="C8" s="14" t="s">
        <v>256</v>
      </c>
      <c r="D8" s="15"/>
      <c r="E8" s="10">
        <v>0</v>
      </c>
      <c r="F8" s="10"/>
      <c r="G8" s="19"/>
    </row>
    <row r="9" ht="89" customHeight="1" spans="1:7">
      <c r="A9" s="20" t="s">
        <v>257</v>
      </c>
      <c r="B9" s="21" t="s">
        <v>418</v>
      </c>
      <c r="C9" s="21"/>
      <c r="D9" s="21"/>
      <c r="E9" s="21"/>
      <c r="F9" s="21"/>
      <c r="G9" s="21"/>
    </row>
    <row r="10" ht="30" customHeight="1" spans="1:7">
      <c r="A10" s="20" t="s">
        <v>259</v>
      </c>
      <c r="B10" s="22" t="s">
        <v>260</v>
      </c>
      <c r="C10" s="4" t="s">
        <v>261</v>
      </c>
      <c r="D10" s="4" t="s">
        <v>262</v>
      </c>
      <c r="E10" s="4"/>
      <c r="F10" s="4" t="s">
        <v>263</v>
      </c>
      <c r="G10" s="4" t="s">
        <v>264</v>
      </c>
    </row>
    <row r="11" ht="22" customHeight="1" spans="1:7">
      <c r="A11" s="23" t="s">
        <v>259</v>
      </c>
      <c r="B11" s="22" t="s">
        <v>265</v>
      </c>
      <c r="C11" s="4" t="s">
        <v>266</v>
      </c>
      <c r="D11" s="21" t="s">
        <v>419</v>
      </c>
      <c r="E11" s="21"/>
      <c r="F11" s="24" t="s">
        <v>420</v>
      </c>
      <c r="G11" s="4" t="s">
        <v>269</v>
      </c>
    </row>
    <row r="12" ht="33" customHeight="1" spans="1:7">
      <c r="A12" s="23" t="s">
        <v>259</v>
      </c>
      <c r="B12" s="22" t="s">
        <v>265</v>
      </c>
      <c r="C12" s="4" t="s">
        <v>266</v>
      </c>
      <c r="D12" s="21" t="s">
        <v>421</v>
      </c>
      <c r="E12" s="21"/>
      <c r="F12" s="24" t="s">
        <v>422</v>
      </c>
      <c r="G12" s="4" t="s">
        <v>269</v>
      </c>
    </row>
    <row r="13" ht="22" customHeight="1" spans="1:7">
      <c r="A13" s="23" t="s">
        <v>259</v>
      </c>
      <c r="B13" s="22" t="s">
        <v>272</v>
      </c>
      <c r="C13" s="4" t="s">
        <v>273</v>
      </c>
      <c r="D13" s="21" t="s">
        <v>423</v>
      </c>
      <c r="E13" s="21"/>
      <c r="F13" s="24" t="s">
        <v>424</v>
      </c>
      <c r="G13" s="4" t="s">
        <v>269</v>
      </c>
    </row>
    <row r="14" ht="22" customHeight="1" spans="1:7">
      <c r="A14" s="23" t="s">
        <v>259</v>
      </c>
      <c r="B14" s="22" t="s">
        <v>272</v>
      </c>
      <c r="C14" s="4" t="s">
        <v>278</v>
      </c>
      <c r="D14" s="21" t="s">
        <v>425</v>
      </c>
      <c r="E14" s="21"/>
      <c r="F14" s="24" t="s">
        <v>426</v>
      </c>
      <c r="G14" s="4" t="s">
        <v>269</v>
      </c>
    </row>
    <row r="15" ht="22" customHeight="1" spans="1:7">
      <c r="A15" s="23" t="s">
        <v>259</v>
      </c>
      <c r="B15" s="22" t="s">
        <v>272</v>
      </c>
      <c r="C15" s="4" t="s">
        <v>284</v>
      </c>
      <c r="D15" s="21" t="s">
        <v>427</v>
      </c>
      <c r="E15" s="21"/>
      <c r="F15" s="24" t="s">
        <v>428</v>
      </c>
      <c r="G15" s="4" t="s">
        <v>269</v>
      </c>
    </row>
    <row r="16" ht="22" customHeight="1" spans="1:7">
      <c r="A16" s="23" t="s">
        <v>259</v>
      </c>
      <c r="B16" s="22" t="s">
        <v>272</v>
      </c>
      <c r="C16" s="4" t="s">
        <v>284</v>
      </c>
      <c r="D16" s="21" t="s">
        <v>429</v>
      </c>
      <c r="E16" s="21"/>
      <c r="F16" s="24" t="s">
        <v>430</v>
      </c>
      <c r="G16" s="4" t="s">
        <v>269</v>
      </c>
    </row>
    <row r="17" ht="74" customHeight="1" spans="1:7">
      <c r="A17" s="23" t="s">
        <v>259</v>
      </c>
      <c r="B17" s="22" t="s">
        <v>288</v>
      </c>
      <c r="C17" s="4" t="s">
        <v>292</v>
      </c>
      <c r="D17" s="21" t="s">
        <v>431</v>
      </c>
      <c r="E17" s="21"/>
      <c r="F17" s="24" t="s">
        <v>432</v>
      </c>
      <c r="G17" s="4" t="s">
        <v>269</v>
      </c>
    </row>
    <row r="18" ht="33" customHeight="1" spans="1:7">
      <c r="A18" s="23" t="s">
        <v>259</v>
      </c>
      <c r="B18" s="22" t="s">
        <v>288</v>
      </c>
      <c r="C18" s="4" t="s">
        <v>292</v>
      </c>
      <c r="D18" s="21" t="s">
        <v>433</v>
      </c>
      <c r="E18" s="21"/>
      <c r="F18" s="24" t="s">
        <v>434</v>
      </c>
      <c r="G18" s="4" t="s">
        <v>269</v>
      </c>
    </row>
    <row r="19" ht="35" customHeight="1" spans="1:7">
      <c r="A19" s="23" t="s">
        <v>259</v>
      </c>
      <c r="B19" s="22" t="s">
        <v>295</v>
      </c>
      <c r="C19" s="4" t="s">
        <v>296</v>
      </c>
      <c r="D19" s="21" t="s">
        <v>435</v>
      </c>
      <c r="E19" s="21"/>
      <c r="F19" s="24" t="s">
        <v>298</v>
      </c>
      <c r="G19" s="4" t="s">
        <v>269</v>
      </c>
    </row>
  </sheetData>
  <mergeCells count="35">
    <mergeCell ref="A1:G1"/>
    <mergeCell ref="A2:G2"/>
    <mergeCell ref="A3:B3"/>
    <mergeCell ref="C3:G3"/>
    <mergeCell ref="A4:B4"/>
    <mergeCell ref="C4:D4"/>
    <mergeCell ref="F4:G4"/>
    <mergeCell ref="C5:D5"/>
    <mergeCell ref="E5:F5"/>
    <mergeCell ref="C6:D6"/>
    <mergeCell ref="E6:F6"/>
    <mergeCell ref="C7:D7"/>
    <mergeCell ref="E7:F7"/>
    <mergeCell ref="C8:D8"/>
    <mergeCell ref="E8:F8"/>
    <mergeCell ref="B9:G9"/>
    <mergeCell ref="D10:E10"/>
    <mergeCell ref="D11:E11"/>
    <mergeCell ref="D12:E12"/>
    <mergeCell ref="D13:E13"/>
    <mergeCell ref="D14:E14"/>
    <mergeCell ref="D15:E15"/>
    <mergeCell ref="D16:E16"/>
    <mergeCell ref="D17:E17"/>
    <mergeCell ref="D18:E18"/>
    <mergeCell ref="D19:E19"/>
    <mergeCell ref="A10:A19"/>
    <mergeCell ref="B11:B12"/>
    <mergeCell ref="B13:B16"/>
    <mergeCell ref="B17:B18"/>
    <mergeCell ref="C11:C12"/>
    <mergeCell ref="C15:C16"/>
    <mergeCell ref="C17:C18"/>
    <mergeCell ref="G5:G8"/>
    <mergeCell ref="A5:B8"/>
  </mergeCells>
  <printOptions horizontalCentered="1"/>
  <pageMargins left="0.590277777777778" right="0.590277777777778" top="0.708333333333333" bottom="0.708333333333333" header="0.354166666666667" footer="0.195833333333333"/>
  <pageSetup paperSize="9" fitToHeight="100" orientation="portrait" horizont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showGridLines="0" topLeftCell="A9" workbookViewId="0">
      <selection activeCell="P23" sqref="P23"/>
    </sheetView>
  </sheetViews>
  <sheetFormatPr defaultColWidth="9" defaultRowHeight="14.25" outlineLevelCol="6"/>
  <cols>
    <col min="1" max="1" width="4.63333333333333" style="1" customWidth="1"/>
    <col min="2" max="2" width="10.6333333333333" style="1" customWidth="1"/>
    <col min="3" max="3" width="18.6333333333333" style="1" customWidth="1"/>
    <col min="4" max="4" width="8.63333333333333" style="1" customWidth="1"/>
    <col min="5" max="6" width="18.6333333333333" style="1" customWidth="1"/>
    <col min="7" max="7" width="10.6333333333333" style="1" customWidth="1"/>
    <col min="8" max="16384" width="9" style="1"/>
  </cols>
  <sheetData>
    <row r="1" ht="35" customHeight="1" spans="1:7">
      <c r="A1" s="2" t="s">
        <v>436</v>
      </c>
      <c r="B1" s="2"/>
      <c r="C1" s="2"/>
      <c r="D1" s="2"/>
      <c r="E1" s="2"/>
      <c r="F1" s="2"/>
      <c r="G1" s="2"/>
    </row>
    <row r="2" ht="25" customHeight="1" spans="1:7">
      <c r="A2" s="3" t="s">
        <v>246</v>
      </c>
      <c r="B2" s="3"/>
      <c r="C2" s="3"/>
      <c r="D2" s="3"/>
      <c r="E2" s="3"/>
      <c r="F2" s="3"/>
      <c r="G2" s="3"/>
    </row>
    <row r="3" ht="22" customHeight="1" spans="1:7">
      <c r="A3" s="4" t="s">
        <v>247</v>
      </c>
      <c r="B3" s="4"/>
      <c r="C3" s="4" t="s">
        <v>437</v>
      </c>
      <c r="D3" s="4"/>
      <c r="E3" s="4"/>
      <c r="F3" s="4"/>
      <c r="G3" s="4"/>
    </row>
    <row r="4" ht="22" customHeight="1" spans="1:7">
      <c r="A4" s="4" t="s">
        <v>249</v>
      </c>
      <c r="B4" s="4"/>
      <c r="C4" s="5" t="s">
        <v>250</v>
      </c>
      <c r="D4" s="5"/>
      <c r="E4" s="4" t="s">
        <v>251</v>
      </c>
      <c r="F4" s="4" t="s">
        <v>45</v>
      </c>
      <c r="G4" s="4"/>
    </row>
    <row r="5" ht="22" customHeight="1" spans="1:7">
      <c r="A5" s="6" t="s">
        <v>252</v>
      </c>
      <c r="B5" s="7"/>
      <c r="C5" s="8" t="s">
        <v>253</v>
      </c>
      <c r="D5" s="9"/>
      <c r="E5" s="10">
        <v>2463.45</v>
      </c>
      <c r="F5" s="10"/>
      <c r="G5" s="11" t="s">
        <v>254</v>
      </c>
    </row>
    <row r="6" ht="22" customHeight="1" spans="1:7">
      <c r="A6" s="12"/>
      <c r="B6" s="13"/>
      <c r="C6" s="14" t="s">
        <v>255</v>
      </c>
      <c r="D6" s="15"/>
      <c r="E6" s="10">
        <v>1760</v>
      </c>
      <c r="F6" s="10"/>
      <c r="G6" s="16"/>
    </row>
    <row r="7" ht="22" customHeight="1" spans="1:7">
      <c r="A7" s="12"/>
      <c r="B7" s="13"/>
      <c r="C7" s="14" t="s">
        <v>21</v>
      </c>
      <c r="D7" s="15"/>
      <c r="E7" s="10">
        <v>703.45</v>
      </c>
      <c r="F7" s="10"/>
      <c r="G7" s="16"/>
    </row>
    <row r="8" ht="22" customHeight="1" spans="1:7">
      <c r="A8" s="17"/>
      <c r="B8" s="18"/>
      <c r="C8" s="14" t="s">
        <v>256</v>
      </c>
      <c r="D8" s="15"/>
      <c r="E8" s="10">
        <v>0</v>
      </c>
      <c r="F8" s="10"/>
      <c r="G8" s="19"/>
    </row>
    <row r="9" ht="89" customHeight="1" spans="1:7">
      <c r="A9" s="20" t="s">
        <v>257</v>
      </c>
      <c r="B9" s="21" t="s">
        <v>361</v>
      </c>
      <c r="C9" s="21"/>
      <c r="D9" s="21"/>
      <c r="E9" s="21"/>
      <c r="F9" s="21"/>
      <c r="G9" s="21"/>
    </row>
    <row r="10" ht="30" customHeight="1" spans="1:7">
      <c r="A10" s="20" t="s">
        <v>259</v>
      </c>
      <c r="B10" s="22" t="s">
        <v>260</v>
      </c>
      <c r="C10" s="4" t="s">
        <v>261</v>
      </c>
      <c r="D10" s="4" t="s">
        <v>262</v>
      </c>
      <c r="E10" s="4"/>
      <c r="F10" s="4" t="s">
        <v>263</v>
      </c>
      <c r="G10" s="4" t="s">
        <v>264</v>
      </c>
    </row>
    <row r="11" ht="37" customHeight="1" spans="1:7">
      <c r="A11" s="23" t="s">
        <v>259</v>
      </c>
      <c r="B11" s="22" t="s">
        <v>265</v>
      </c>
      <c r="C11" s="4" t="s">
        <v>266</v>
      </c>
      <c r="D11" s="21" t="s">
        <v>438</v>
      </c>
      <c r="E11" s="21"/>
      <c r="F11" s="24" t="s">
        <v>439</v>
      </c>
      <c r="G11" s="4" t="s">
        <v>269</v>
      </c>
    </row>
    <row r="12" ht="37" customHeight="1" spans="1:7">
      <c r="A12" s="23" t="s">
        <v>259</v>
      </c>
      <c r="B12" s="22" t="s">
        <v>265</v>
      </c>
      <c r="C12" s="4" t="s">
        <v>266</v>
      </c>
      <c r="D12" s="21" t="s">
        <v>440</v>
      </c>
      <c r="E12" s="21"/>
      <c r="F12" s="24" t="s">
        <v>441</v>
      </c>
      <c r="G12" s="4" t="s">
        <v>269</v>
      </c>
    </row>
    <row r="13" ht="32" customHeight="1" spans="1:7">
      <c r="A13" s="23" t="s">
        <v>259</v>
      </c>
      <c r="B13" s="22" t="s">
        <v>272</v>
      </c>
      <c r="C13" s="4" t="s">
        <v>273</v>
      </c>
      <c r="D13" s="21" t="s">
        <v>442</v>
      </c>
      <c r="E13" s="21"/>
      <c r="F13" s="24" t="s">
        <v>443</v>
      </c>
      <c r="G13" s="4" t="s">
        <v>444</v>
      </c>
    </row>
    <row r="14" ht="32" customHeight="1" spans="1:7">
      <c r="A14" s="23" t="s">
        <v>259</v>
      </c>
      <c r="B14" s="22" t="s">
        <v>272</v>
      </c>
      <c r="C14" s="4" t="s">
        <v>273</v>
      </c>
      <c r="D14" s="21" t="s">
        <v>445</v>
      </c>
      <c r="E14" s="21"/>
      <c r="F14" s="24" t="s">
        <v>446</v>
      </c>
      <c r="G14" s="4" t="s">
        <v>447</v>
      </c>
    </row>
    <row r="15" ht="32" customHeight="1" spans="1:7">
      <c r="A15" s="23" t="s">
        <v>259</v>
      </c>
      <c r="B15" s="22" t="s">
        <v>272</v>
      </c>
      <c r="C15" s="4" t="s">
        <v>273</v>
      </c>
      <c r="D15" s="21" t="s">
        <v>448</v>
      </c>
      <c r="E15" s="21"/>
      <c r="F15" s="24" t="s">
        <v>449</v>
      </c>
      <c r="G15" s="4" t="s">
        <v>447</v>
      </c>
    </row>
    <row r="16" ht="32" customHeight="1" spans="1:7">
      <c r="A16" s="23" t="s">
        <v>259</v>
      </c>
      <c r="B16" s="22" t="s">
        <v>272</v>
      </c>
      <c r="C16" s="4" t="s">
        <v>273</v>
      </c>
      <c r="D16" s="21" t="s">
        <v>450</v>
      </c>
      <c r="E16" s="21"/>
      <c r="F16" s="24" t="s">
        <v>451</v>
      </c>
      <c r="G16" s="4" t="s">
        <v>322</v>
      </c>
    </row>
    <row r="17" ht="32" customHeight="1" spans="1:7">
      <c r="A17" s="23" t="s">
        <v>259</v>
      </c>
      <c r="B17" s="22" t="s">
        <v>272</v>
      </c>
      <c r="C17" s="4" t="s">
        <v>273</v>
      </c>
      <c r="D17" s="21" t="s">
        <v>452</v>
      </c>
      <c r="E17" s="21"/>
      <c r="F17" s="24" t="s">
        <v>396</v>
      </c>
      <c r="G17" s="4" t="s">
        <v>322</v>
      </c>
    </row>
    <row r="18" ht="32" customHeight="1" spans="1:7">
      <c r="A18" s="23" t="s">
        <v>259</v>
      </c>
      <c r="B18" s="22" t="s">
        <v>272</v>
      </c>
      <c r="C18" s="4" t="s">
        <v>273</v>
      </c>
      <c r="D18" s="21" t="s">
        <v>453</v>
      </c>
      <c r="E18" s="21"/>
      <c r="F18" s="24" t="s">
        <v>449</v>
      </c>
      <c r="G18" s="4" t="s">
        <v>322</v>
      </c>
    </row>
    <row r="19" ht="32" customHeight="1" spans="1:7">
      <c r="A19" s="23" t="s">
        <v>259</v>
      </c>
      <c r="B19" s="22" t="s">
        <v>272</v>
      </c>
      <c r="C19" s="4" t="s">
        <v>278</v>
      </c>
      <c r="D19" s="21" t="s">
        <v>454</v>
      </c>
      <c r="E19" s="21"/>
      <c r="F19" s="24" t="s">
        <v>455</v>
      </c>
      <c r="G19" s="4" t="s">
        <v>444</v>
      </c>
    </row>
    <row r="20" ht="32" customHeight="1" spans="1:7">
      <c r="A20" s="23" t="s">
        <v>259</v>
      </c>
      <c r="B20" s="22" t="s">
        <v>272</v>
      </c>
      <c r="C20" s="4" t="s">
        <v>284</v>
      </c>
      <c r="D20" s="21" t="s">
        <v>456</v>
      </c>
      <c r="E20" s="21"/>
      <c r="F20" s="24" t="s">
        <v>280</v>
      </c>
      <c r="G20" s="4" t="s">
        <v>322</v>
      </c>
    </row>
    <row r="21" ht="32" customHeight="1" spans="1:7">
      <c r="A21" s="23" t="s">
        <v>259</v>
      </c>
      <c r="B21" s="22" t="s">
        <v>272</v>
      </c>
      <c r="C21" s="4" t="s">
        <v>284</v>
      </c>
      <c r="D21" s="21" t="s">
        <v>457</v>
      </c>
      <c r="E21" s="21"/>
      <c r="F21" s="24" t="s">
        <v>334</v>
      </c>
      <c r="G21" s="4" t="s">
        <v>322</v>
      </c>
    </row>
    <row r="22" ht="69" customHeight="1" spans="1:7">
      <c r="A22" s="23" t="s">
        <v>259</v>
      </c>
      <c r="B22" s="22" t="s">
        <v>288</v>
      </c>
      <c r="C22" s="4" t="s">
        <v>292</v>
      </c>
      <c r="D22" s="21" t="s">
        <v>458</v>
      </c>
      <c r="E22" s="21"/>
      <c r="F22" s="24" t="s">
        <v>459</v>
      </c>
      <c r="G22" s="4" t="s">
        <v>338</v>
      </c>
    </row>
    <row r="23" ht="32" customHeight="1" spans="1:7">
      <c r="A23" s="23" t="s">
        <v>259</v>
      </c>
      <c r="B23" s="22" t="s">
        <v>295</v>
      </c>
      <c r="C23" s="4" t="s">
        <v>296</v>
      </c>
      <c r="D23" s="21" t="s">
        <v>435</v>
      </c>
      <c r="E23" s="21"/>
      <c r="F23" s="24" t="s">
        <v>298</v>
      </c>
      <c r="G23" s="4" t="s">
        <v>269</v>
      </c>
    </row>
  </sheetData>
  <mergeCells count="38">
    <mergeCell ref="A1:G1"/>
    <mergeCell ref="A2:G2"/>
    <mergeCell ref="A3:B3"/>
    <mergeCell ref="C3:G3"/>
    <mergeCell ref="A4:B4"/>
    <mergeCell ref="C4:D4"/>
    <mergeCell ref="F4:G4"/>
    <mergeCell ref="C5:D5"/>
    <mergeCell ref="E5:F5"/>
    <mergeCell ref="C6:D6"/>
    <mergeCell ref="E6:F6"/>
    <mergeCell ref="C7:D7"/>
    <mergeCell ref="E7:F7"/>
    <mergeCell ref="C8:D8"/>
    <mergeCell ref="E8:F8"/>
    <mergeCell ref="B9:G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A10:A23"/>
    <mergeCell ref="B11:B12"/>
    <mergeCell ref="B13:B21"/>
    <mergeCell ref="C11:C12"/>
    <mergeCell ref="C13:C18"/>
    <mergeCell ref="C20:C21"/>
    <mergeCell ref="G5:G8"/>
    <mergeCell ref="A5:B8"/>
  </mergeCells>
  <printOptions horizontalCentered="1"/>
  <pageMargins left="0.590277777777778" right="0.590277777777778" top="0.708333333333333" bottom="0.708333333333333" header="0.354166666666667" footer="0.195833333333333"/>
  <pageSetup paperSize="9" fitToHeight="100" orientation="portrait" horizont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showGridLines="0" workbookViewId="0">
      <selection activeCell="Q22" sqref="Q22"/>
    </sheetView>
  </sheetViews>
  <sheetFormatPr defaultColWidth="9" defaultRowHeight="14.25" outlineLevelCol="6"/>
  <cols>
    <col min="1" max="1" width="4.63333333333333" style="1" customWidth="1"/>
    <col min="2" max="2" width="10.6333333333333" style="1" customWidth="1"/>
    <col min="3" max="3" width="18.6333333333333" style="1" customWidth="1"/>
    <col min="4" max="4" width="8.63333333333333" style="1" customWidth="1"/>
    <col min="5" max="6" width="18.6333333333333" style="1" customWidth="1"/>
    <col min="7" max="7" width="10.6333333333333" style="1" customWidth="1"/>
    <col min="8" max="16384" width="9" style="1"/>
  </cols>
  <sheetData>
    <row r="1" ht="35" customHeight="1" spans="1:7">
      <c r="A1" s="2" t="s">
        <v>460</v>
      </c>
      <c r="B1" s="2"/>
      <c r="C1" s="2"/>
      <c r="D1" s="2"/>
      <c r="E1" s="2"/>
      <c r="F1" s="2"/>
      <c r="G1" s="2"/>
    </row>
    <row r="2" ht="25" customHeight="1" spans="1:7">
      <c r="A2" s="3" t="s">
        <v>246</v>
      </c>
      <c r="B2" s="3"/>
      <c r="C2" s="3"/>
      <c r="D2" s="3"/>
      <c r="E2" s="3"/>
      <c r="F2" s="3"/>
      <c r="G2" s="3"/>
    </row>
    <row r="3" ht="22" customHeight="1" spans="1:7">
      <c r="A3" s="4" t="s">
        <v>247</v>
      </c>
      <c r="B3" s="4"/>
      <c r="C3" s="4" t="s">
        <v>461</v>
      </c>
      <c r="D3" s="4"/>
      <c r="E3" s="4"/>
      <c r="F3" s="4"/>
      <c r="G3" s="4"/>
    </row>
    <row r="4" ht="22" customHeight="1" spans="1:7">
      <c r="A4" s="4" t="s">
        <v>249</v>
      </c>
      <c r="B4" s="4"/>
      <c r="C4" s="5" t="s">
        <v>250</v>
      </c>
      <c r="D4" s="5"/>
      <c r="E4" s="4" t="s">
        <v>251</v>
      </c>
      <c r="F4" s="4" t="s">
        <v>45</v>
      </c>
      <c r="G4" s="4"/>
    </row>
    <row r="5" ht="22" customHeight="1" spans="1:7">
      <c r="A5" s="6" t="s">
        <v>252</v>
      </c>
      <c r="B5" s="7"/>
      <c r="C5" s="8" t="s">
        <v>253</v>
      </c>
      <c r="D5" s="9"/>
      <c r="E5" s="10">
        <v>25404.5</v>
      </c>
      <c r="F5" s="10"/>
      <c r="G5" s="11" t="s">
        <v>254</v>
      </c>
    </row>
    <row r="6" ht="22" customHeight="1" spans="1:7">
      <c r="A6" s="12"/>
      <c r="B6" s="13"/>
      <c r="C6" s="14" t="s">
        <v>255</v>
      </c>
      <c r="D6" s="15"/>
      <c r="E6" s="10">
        <v>13230</v>
      </c>
      <c r="F6" s="10"/>
      <c r="G6" s="16"/>
    </row>
    <row r="7" ht="22" customHeight="1" spans="1:7">
      <c r="A7" s="12"/>
      <c r="B7" s="13"/>
      <c r="C7" s="14" t="s">
        <v>21</v>
      </c>
      <c r="D7" s="15"/>
      <c r="E7" s="10">
        <v>12174.5</v>
      </c>
      <c r="F7" s="10"/>
      <c r="G7" s="16"/>
    </row>
    <row r="8" ht="22" customHeight="1" spans="1:7">
      <c r="A8" s="17"/>
      <c r="B8" s="18"/>
      <c r="C8" s="14" t="s">
        <v>256</v>
      </c>
      <c r="D8" s="15"/>
      <c r="E8" s="10">
        <v>0</v>
      </c>
      <c r="F8" s="10"/>
      <c r="G8" s="19"/>
    </row>
    <row r="9" ht="89" customHeight="1" spans="1:7">
      <c r="A9" s="20" t="s">
        <v>257</v>
      </c>
      <c r="B9" s="21" t="s">
        <v>462</v>
      </c>
      <c r="C9" s="21"/>
      <c r="D9" s="21"/>
      <c r="E9" s="21"/>
      <c r="F9" s="21"/>
      <c r="G9" s="21"/>
    </row>
    <row r="10" ht="30" customHeight="1" spans="1:7">
      <c r="A10" s="20" t="s">
        <v>259</v>
      </c>
      <c r="B10" s="22" t="s">
        <v>260</v>
      </c>
      <c r="C10" s="4" t="s">
        <v>261</v>
      </c>
      <c r="D10" s="4" t="s">
        <v>262</v>
      </c>
      <c r="E10" s="4"/>
      <c r="F10" s="4" t="s">
        <v>263</v>
      </c>
      <c r="G10" s="4" t="s">
        <v>264</v>
      </c>
    </row>
    <row r="11" ht="36" customHeight="1" spans="1:7">
      <c r="A11" s="23" t="s">
        <v>259</v>
      </c>
      <c r="B11" s="22" t="s">
        <v>265</v>
      </c>
      <c r="C11" s="4" t="s">
        <v>266</v>
      </c>
      <c r="D11" s="21" t="s">
        <v>463</v>
      </c>
      <c r="E11" s="21"/>
      <c r="F11" s="24" t="s">
        <v>464</v>
      </c>
      <c r="G11" s="4" t="s">
        <v>269</v>
      </c>
    </row>
    <row r="12" ht="36" customHeight="1" spans="1:7">
      <c r="A12" s="23" t="s">
        <v>259</v>
      </c>
      <c r="B12" s="22" t="s">
        <v>265</v>
      </c>
      <c r="C12" s="4" t="s">
        <v>266</v>
      </c>
      <c r="D12" s="21" t="s">
        <v>465</v>
      </c>
      <c r="E12" s="21"/>
      <c r="F12" s="24" t="s">
        <v>466</v>
      </c>
      <c r="G12" s="4" t="s">
        <v>269</v>
      </c>
    </row>
    <row r="13" ht="38" customHeight="1" spans="1:7">
      <c r="A13" s="23" t="s">
        <v>259</v>
      </c>
      <c r="B13" s="22" t="s">
        <v>272</v>
      </c>
      <c r="C13" s="4" t="s">
        <v>273</v>
      </c>
      <c r="D13" s="21" t="s">
        <v>442</v>
      </c>
      <c r="E13" s="21"/>
      <c r="F13" s="24" t="s">
        <v>467</v>
      </c>
      <c r="G13" s="4" t="s">
        <v>269</v>
      </c>
    </row>
    <row r="14" ht="22" customHeight="1" spans="1:7">
      <c r="A14" s="23" t="s">
        <v>259</v>
      </c>
      <c r="B14" s="22" t="s">
        <v>272</v>
      </c>
      <c r="C14" s="4" t="s">
        <v>273</v>
      </c>
      <c r="D14" s="21" t="s">
        <v>468</v>
      </c>
      <c r="E14" s="21"/>
      <c r="F14" s="24" t="s">
        <v>469</v>
      </c>
      <c r="G14" s="4" t="s">
        <v>281</v>
      </c>
    </row>
    <row r="15" ht="22" customHeight="1" spans="1:7">
      <c r="A15" s="23" t="s">
        <v>259</v>
      </c>
      <c r="B15" s="22" t="s">
        <v>272</v>
      </c>
      <c r="C15" s="4" t="s">
        <v>273</v>
      </c>
      <c r="D15" s="21" t="s">
        <v>470</v>
      </c>
      <c r="E15" s="21"/>
      <c r="F15" s="24" t="s">
        <v>471</v>
      </c>
      <c r="G15" s="4" t="s">
        <v>281</v>
      </c>
    </row>
    <row r="16" ht="22" customHeight="1" spans="1:7">
      <c r="A16" s="23" t="s">
        <v>259</v>
      </c>
      <c r="B16" s="22" t="s">
        <v>272</v>
      </c>
      <c r="C16" s="4" t="s">
        <v>273</v>
      </c>
      <c r="D16" s="21" t="s">
        <v>450</v>
      </c>
      <c r="E16" s="21"/>
      <c r="F16" s="24" t="s">
        <v>472</v>
      </c>
      <c r="G16" s="4" t="s">
        <v>473</v>
      </c>
    </row>
    <row r="17" ht="34" customHeight="1" spans="1:7">
      <c r="A17" s="23" t="s">
        <v>259</v>
      </c>
      <c r="B17" s="22" t="s">
        <v>272</v>
      </c>
      <c r="C17" s="4" t="s">
        <v>278</v>
      </c>
      <c r="D17" s="21" t="s">
        <v>474</v>
      </c>
      <c r="E17" s="21"/>
      <c r="F17" s="24" t="s">
        <v>443</v>
      </c>
      <c r="G17" s="4" t="s">
        <v>281</v>
      </c>
    </row>
    <row r="18" ht="34" customHeight="1" spans="1:7">
      <c r="A18" s="23" t="s">
        <v>259</v>
      </c>
      <c r="B18" s="22" t="s">
        <v>272</v>
      </c>
      <c r="C18" s="4" t="s">
        <v>278</v>
      </c>
      <c r="D18" s="21" t="s">
        <v>454</v>
      </c>
      <c r="E18" s="21"/>
      <c r="F18" s="24" t="s">
        <v>455</v>
      </c>
      <c r="G18" s="4" t="s">
        <v>322</v>
      </c>
    </row>
    <row r="19" ht="22" customHeight="1" spans="1:7">
      <c r="A19" s="23" t="s">
        <v>259</v>
      </c>
      <c r="B19" s="22" t="s">
        <v>272</v>
      </c>
      <c r="C19" s="4" t="s">
        <v>278</v>
      </c>
      <c r="D19" s="21" t="s">
        <v>453</v>
      </c>
      <c r="E19" s="21"/>
      <c r="F19" s="24" t="s">
        <v>449</v>
      </c>
      <c r="G19" s="4" t="s">
        <v>473</v>
      </c>
    </row>
    <row r="20" ht="22" customHeight="1" spans="1:7">
      <c r="A20" s="23" t="s">
        <v>259</v>
      </c>
      <c r="B20" s="22" t="s">
        <v>272</v>
      </c>
      <c r="C20" s="4" t="s">
        <v>278</v>
      </c>
      <c r="D20" s="21" t="s">
        <v>475</v>
      </c>
      <c r="E20" s="21"/>
      <c r="F20" s="24" t="s">
        <v>449</v>
      </c>
      <c r="G20" s="4" t="s">
        <v>473</v>
      </c>
    </row>
    <row r="21" ht="33" customHeight="1" spans="1:7">
      <c r="A21" s="23" t="s">
        <v>259</v>
      </c>
      <c r="B21" s="22" t="s">
        <v>272</v>
      </c>
      <c r="C21" s="4" t="s">
        <v>284</v>
      </c>
      <c r="D21" s="21" t="s">
        <v>476</v>
      </c>
      <c r="E21" s="21"/>
      <c r="F21" s="24" t="s">
        <v>280</v>
      </c>
      <c r="G21" s="4" t="s">
        <v>447</v>
      </c>
    </row>
    <row r="22" ht="73" customHeight="1" spans="1:7">
      <c r="A22" s="23" t="s">
        <v>259</v>
      </c>
      <c r="B22" s="22" t="s">
        <v>288</v>
      </c>
      <c r="C22" s="4" t="s">
        <v>292</v>
      </c>
      <c r="D22" s="21" t="s">
        <v>477</v>
      </c>
      <c r="E22" s="21"/>
      <c r="F22" s="24" t="s">
        <v>478</v>
      </c>
      <c r="G22" s="4" t="s">
        <v>269</v>
      </c>
    </row>
    <row r="23" ht="22" customHeight="1" spans="1:7">
      <c r="A23" s="23" t="s">
        <v>259</v>
      </c>
      <c r="B23" s="22" t="s">
        <v>288</v>
      </c>
      <c r="C23" s="4" t="s">
        <v>292</v>
      </c>
      <c r="D23" s="21" t="s">
        <v>479</v>
      </c>
      <c r="E23" s="21"/>
      <c r="F23" s="24" t="s">
        <v>480</v>
      </c>
      <c r="G23" s="4" t="s">
        <v>269</v>
      </c>
    </row>
    <row r="24" ht="34" customHeight="1" spans="1:7">
      <c r="A24" s="23" t="s">
        <v>259</v>
      </c>
      <c r="B24" s="22" t="s">
        <v>295</v>
      </c>
      <c r="C24" s="4" t="s">
        <v>296</v>
      </c>
      <c r="D24" s="21" t="s">
        <v>435</v>
      </c>
      <c r="E24" s="21"/>
      <c r="F24" s="24" t="s">
        <v>298</v>
      </c>
      <c r="G24" s="4" t="s">
        <v>269</v>
      </c>
    </row>
  </sheetData>
  <mergeCells count="41">
    <mergeCell ref="A1:G1"/>
    <mergeCell ref="A2:G2"/>
    <mergeCell ref="A3:B3"/>
    <mergeCell ref="C3:G3"/>
    <mergeCell ref="A4:B4"/>
    <mergeCell ref="C4:D4"/>
    <mergeCell ref="F4:G4"/>
    <mergeCell ref="C5:D5"/>
    <mergeCell ref="E5:F5"/>
    <mergeCell ref="C6:D6"/>
    <mergeCell ref="E6:F6"/>
    <mergeCell ref="C7:D7"/>
    <mergeCell ref="E7:F7"/>
    <mergeCell ref="C8:D8"/>
    <mergeCell ref="E8:F8"/>
    <mergeCell ref="B9:G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A10:A24"/>
    <mergeCell ref="B11:B12"/>
    <mergeCell ref="B13:B21"/>
    <mergeCell ref="B22:B23"/>
    <mergeCell ref="C11:C12"/>
    <mergeCell ref="C13:C16"/>
    <mergeCell ref="C17:C20"/>
    <mergeCell ref="C22:C23"/>
    <mergeCell ref="G5:G8"/>
    <mergeCell ref="A5:B8"/>
  </mergeCells>
  <printOptions horizontalCentered="1"/>
  <pageMargins left="0.590277777777778" right="0.590277777777778" top="0.708333333333333" bottom="0.708333333333333" header="0.354166666666667" footer="0.195833333333333"/>
  <pageSetup paperSize="9" fitToHeight="100"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8"/>
  <sheetViews>
    <sheetView showGridLines="0" showZeros="0" workbookViewId="0">
      <selection activeCell="X16" sqref="X16"/>
    </sheetView>
  </sheetViews>
  <sheetFormatPr defaultColWidth="9" defaultRowHeight="14.25"/>
  <cols>
    <col min="1" max="1" width="11" style="115" customWidth="1"/>
    <col min="2" max="2" width="9.875" style="115" customWidth="1"/>
    <col min="3" max="3" width="8.875" style="115" customWidth="1"/>
    <col min="4" max="5" width="8.75" style="115" customWidth="1"/>
    <col min="6" max="6" width="7.375" style="115" customWidth="1"/>
    <col min="7" max="8" width="7.875" style="115" customWidth="1"/>
    <col min="9" max="9" width="6.625" style="115" customWidth="1"/>
    <col min="10" max="11" width="7.625" style="115" customWidth="1"/>
    <col min="12" max="12" width="8.5" style="115" customWidth="1"/>
    <col min="13" max="18" width="9.25" style="115" customWidth="1"/>
    <col min="19" max="19" width="10.125" style="115" customWidth="1"/>
    <col min="20" max="93" width="9.25" style="115" customWidth="1"/>
    <col min="94" max="16384" width="9" style="115"/>
  </cols>
  <sheetData>
    <row r="1" s="113" customFormat="1" ht="13.15" customHeight="1" spans="1:19">
      <c r="A1" s="116"/>
      <c r="B1" s="116"/>
      <c r="C1" s="116"/>
      <c r="D1" s="116"/>
      <c r="E1" s="116"/>
      <c r="F1" s="116"/>
      <c r="G1" s="116"/>
      <c r="H1" s="116"/>
      <c r="I1" s="116"/>
      <c r="J1" s="116"/>
      <c r="K1" s="116"/>
      <c r="S1" s="27" t="s">
        <v>24</v>
      </c>
    </row>
    <row r="2" ht="22.35" customHeight="1" spans="1:19">
      <c r="A2" s="117" t="s">
        <v>25</v>
      </c>
      <c r="B2" s="117"/>
      <c r="C2" s="117"/>
      <c r="D2" s="117"/>
      <c r="E2" s="117"/>
      <c r="F2" s="117"/>
      <c r="G2" s="117"/>
      <c r="H2" s="117"/>
      <c r="I2" s="117"/>
      <c r="J2" s="117"/>
      <c r="K2" s="117"/>
      <c r="L2" s="117"/>
      <c r="M2" s="117"/>
      <c r="N2" s="117"/>
      <c r="O2" s="117"/>
      <c r="P2" s="117"/>
      <c r="Q2" s="117"/>
      <c r="R2" s="117"/>
      <c r="S2" s="117"/>
    </row>
    <row r="3" ht="16.5" customHeight="1" spans="1:19">
      <c r="A3" s="118"/>
      <c r="B3" s="118"/>
      <c r="C3" s="118"/>
      <c r="D3" s="118"/>
      <c r="E3" s="118"/>
      <c r="F3" s="118"/>
      <c r="G3" s="118"/>
      <c r="H3" s="118"/>
      <c r="I3" s="118"/>
      <c r="J3" s="118"/>
      <c r="K3" s="118"/>
      <c r="S3" s="29" t="s">
        <v>2</v>
      </c>
    </row>
    <row r="4" s="114" customFormat="1" ht="22" customHeight="1" spans="1:19">
      <c r="A4" s="119" t="s">
        <v>26</v>
      </c>
      <c r="B4" s="119" t="s">
        <v>27</v>
      </c>
      <c r="C4" s="119" t="s">
        <v>21</v>
      </c>
      <c r="D4" s="119"/>
      <c r="E4" s="119"/>
      <c r="F4" s="119"/>
      <c r="G4" s="119"/>
      <c r="H4" s="119"/>
      <c r="I4" s="119" t="s">
        <v>28</v>
      </c>
      <c r="J4" s="119"/>
      <c r="K4" s="119"/>
      <c r="L4" s="119"/>
      <c r="M4" s="119"/>
      <c r="N4" s="119"/>
      <c r="O4" s="119"/>
      <c r="P4" s="119"/>
      <c r="Q4" s="119"/>
      <c r="R4" s="119"/>
      <c r="S4" s="119" t="s">
        <v>19</v>
      </c>
    </row>
    <row r="5" s="114" customFormat="1" ht="22" customHeight="1" spans="1:19">
      <c r="A5" s="119"/>
      <c r="B5" s="119"/>
      <c r="C5" s="119" t="s">
        <v>29</v>
      </c>
      <c r="D5" s="119" t="s">
        <v>30</v>
      </c>
      <c r="E5" s="119" t="s">
        <v>31</v>
      </c>
      <c r="F5" s="119" t="s">
        <v>32</v>
      </c>
      <c r="G5" s="119" t="s">
        <v>33</v>
      </c>
      <c r="H5" s="119" t="s">
        <v>34</v>
      </c>
      <c r="I5" s="119" t="s">
        <v>29</v>
      </c>
      <c r="J5" s="119" t="s">
        <v>35</v>
      </c>
      <c r="K5" s="119" t="s">
        <v>36</v>
      </c>
      <c r="L5" s="119" t="s">
        <v>37</v>
      </c>
      <c r="M5" s="119" t="s">
        <v>38</v>
      </c>
      <c r="N5" s="119"/>
      <c r="O5" s="119" t="s">
        <v>39</v>
      </c>
      <c r="P5" s="119" t="s">
        <v>40</v>
      </c>
      <c r="Q5" s="119" t="s">
        <v>41</v>
      </c>
      <c r="R5" s="119" t="s">
        <v>42</v>
      </c>
      <c r="S5" s="119"/>
    </row>
    <row r="6" ht="22" customHeight="1" spans="1:19">
      <c r="A6" s="119"/>
      <c r="B6" s="119"/>
      <c r="C6" s="119"/>
      <c r="D6" s="119"/>
      <c r="E6" s="119"/>
      <c r="F6" s="119"/>
      <c r="G6" s="119"/>
      <c r="H6" s="119"/>
      <c r="I6" s="119"/>
      <c r="J6" s="119"/>
      <c r="K6" s="119"/>
      <c r="L6" s="119"/>
      <c r="M6" s="119" t="s">
        <v>43</v>
      </c>
      <c r="N6" s="119" t="s">
        <v>44</v>
      </c>
      <c r="O6" s="119"/>
      <c r="P6" s="119"/>
      <c r="Q6" s="119"/>
      <c r="R6" s="119"/>
      <c r="S6" s="119"/>
    </row>
    <row r="7" ht="31" customHeight="1" spans="1:19">
      <c r="A7" s="120" t="s">
        <v>45</v>
      </c>
      <c r="B7" s="121">
        <v>67623.06</v>
      </c>
      <c r="C7" s="121">
        <v>14296.71</v>
      </c>
      <c r="D7" s="121">
        <v>14296.71</v>
      </c>
      <c r="E7" s="121">
        <v>0</v>
      </c>
      <c r="F7" s="121">
        <v>0</v>
      </c>
      <c r="G7" s="121">
        <v>0</v>
      </c>
      <c r="H7" s="121">
        <v>0</v>
      </c>
      <c r="I7" s="121">
        <v>48958.95</v>
      </c>
      <c r="J7" s="121">
        <v>31022.64</v>
      </c>
      <c r="K7" s="121">
        <v>0</v>
      </c>
      <c r="L7" s="121">
        <v>0</v>
      </c>
      <c r="M7" s="121">
        <v>16406.1</v>
      </c>
      <c r="N7" s="121">
        <v>0</v>
      </c>
      <c r="O7" s="121">
        <v>0</v>
      </c>
      <c r="P7" s="121">
        <v>0</v>
      </c>
      <c r="Q7" s="121">
        <v>0</v>
      </c>
      <c r="R7" s="121">
        <v>1530.21</v>
      </c>
      <c r="S7" s="121">
        <v>4367.4</v>
      </c>
    </row>
    <row r="8" ht="31" customHeight="1" spans="1:19">
      <c r="A8" s="122" t="s">
        <v>27</v>
      </c>
      <c r="B8" s="121">
        <v>67623.06</v>
      </c>
      <c r="C8" s="121">
        <v>14296.71</v>
      </c>
      <c r="D8" s="121">
        <v>14296.71</v>
      </c>
      <c r="E8" s="121">
        <v>0</v>
      </c>
      <c r="F8" s="121">
        <v>0</v>
      </c>
      <c r="G8" s="121">
        <v>0</v>
      </c>
      <c r="H8" s="121">
        <v>0</v>
      </c>
      <c r="I8" s="121">
        <v>48958.95</v>
      </c>
      <c r="J8" s="121">
        <v>31022.64</v>
      </c>
      <c r="K8" s="121">
        <v>0</v>
      </c>
      <c r="L8" s="121">
        <v>0</v>
      </c>
      <c r="M8" s="121">
        <v>16406.1</v>
      </c>
      <c r="N8" s="121">
        <v>0</v>
      </c>
      <c r="O8" s="121">
        <v>0</v>
      </c>
      <c r="P8" s="121">
        <v>0</v>
      </c>
      <c r="Q8" s="121">
        <v>0</v>
      </c>
      <c r="R8" s="121">
        <v>1530.21</v>
      </c>
      <c r="S8" s="121">
        <v>4367.4</v>
      </c>
    </row>
    <row r="9" ht="15.6" customHeight="1"/>
    <row r="10" ht="15.6" customHeight="1"/>
    <row r="11" ht="15.6" customHeight="1"/>
    <row r="12" ht="15.6" customHeight="1"/>
    <row r="13" ht="15.6" customHeight="1"/>
    <row r="14" ht="15.6" customHeight="1"/>
    <row r="15" ht="15.6" customHeight="1"/>
    <row r="16" ht="15.6" customHeight="1"/>
    <row r="17" ht="15.6" customHeight="1"/>
    <row r="18" ht="15.6" customHeight="1"/>
  </sheetData>
  <mergeCells count="21">
    <mergeCell ref="A2:S2"/>
    <mergeCell ref="C4:H4"/>
    <mergeCell ref="I4:R4"/>
    <mergeCell ref="M5:N5"/>
    <mergeCell ref="A4:A6"/>
    <mergeCell ref="B4:B6"/>
    <mergeCell ref="C5:C6"/>
    <mergeCell ref="D5:D6"/>
    <mergeCell ref="E5:E6"/>
    <mergeCell ref="F5:F6"/>
    <mergeCell ref="G5:G6"/>
    <mergeCell ref="H5:H6"/>
    <mergeCell ref="I5:I6"/>
    <mergeCell ref="J5:J6"/>
    <mergeCell ref="K5:K6"/>
    <mergeCell ref="L5:L6"/>
    <mergeCell ref="O5:O6"/>
    <mergeCell ref="P5:P6"/>
    <mergeCell ref="Q5:Q6"/>
    <mergeCell ref="R5:R6"/>
    <mergeCell ref="S4:S6"/>
  </mergeCells>
  <printOptions horizontalCentered="1"/>
  <pageMargins left="0.45" right="0.39" top="0.63" bottom="0.59" header="0.511811023622047" footer="0.511811023622047"/>
  <pageSetup paperSize="9" scale="78" fitToHeight="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GridLines="0" showZeros="0" topLeftCell="A8" workbookViewId="0">
      <selection activeCell="L19" sqref="L19"/>
    </sheetView>
  </sheetViews>
  <sheetFormatPr defaultColWidth="9" defaultRowHeight="14.25" outlineLevelCol="7"/>
  <cols>
    <col min="1" max="1" width="14" style="26" customWidth="1"/>
    <col min="2" max="2" width="24.625" style="26" customWidth="1"/>
    <col min="3" max="8" width="15.625" style="26" customWidth="1"/>
    <col min="9" max="16384" width="9" style="26"/>
  </cols>
  <sheetData>
    <row r="1" spans="1:8">
      <c r="A1" s="72"/>
      <c r="H1" s="27" t="s">
        <v>46</v>
      </c>
    </row>
    <row r="2" ht="20.25" customHeight="1" spans="1:8">
      <c r="A2" s="28" t="s">
        <v>47</v>
      </c>
      <c r="B2" s="28"/>
      <c r="C2" s="28"/>
      <c r="D2" s="28"/>
      <c r="E2" s="28"/>
      <c r="F2" s="28"/>
      <c r="G2" s="28"/>
      <c r="H2" s="28"/>
    </row>
    <row r="3" ht="16.35" customHeight="1" spans="1:8">
      <c r="A3" s="29"/>
      <c r="B3" s="29"/>
      <c r="C3" s="29"/>
      <c r="D3" s="29"/>
      <c r="E3" s="29"/>
      <c r="F3" s="29"/>
      <c r="G3" s="29"/>
      <c r="H3" s="30" t="s">
        <v>2</v>
      </c>
    </row>
    <row r="4" ht="51" customHeight="1" spans="1:8">
      <c r="A4" s="123" t="s">
        <v>48</v>
      </c>
      <c r="B4" s="124" t="s">
        <v>49</v>
      </c>
      <c r="C4" s="124" t="s">
        <v>50</v>
      </c>
      <c r="D4" s="125" t="s">
        <v>51</v>
      </c>
      <c r="E4" s="108" t="s">
        <v>52</v>
      </c>
      <c r="F4" s="125" t="s">
        <v>53</v>
      </c>
      <c r="G4" s="125" t="s">
        <v>54</v>
      </c>
      <c r="H4" s="109" t="s">
        <v>55</v>
      </c>
    </row>
    <row r="5" ht="29" customHeight="1" spans="1:8">
      <c r="A5" s="75" t="s">
        <v>56</v>
      </c>
      <c r="B5" s="75" t="s">
        <v>57</v>
      </c>
      <c r="C5" s="110">
        <v>64268.92</v>
      </c>
      <c r="D5" s="110">
        <v>28158.63</v>
      </c>
      <c r="E5" s="110">
        <v>36110.29</v>
      </c>
      <c r="F5" s="110">
        <v>0</v>
      </c>
      <c r="G5" s="110">
        <v>0</v>
      </c>
      <c r="H5" s="110">
        <v>0</v>
      </c>
    </row>
    <row r="6" ht="29" customHeight="1" spans="1:8">
      <c r="A6" s="75" t="s">
        <v>58</v>
      </c>
      <c r="B6" s="75" t="s">
        <v>59</v>
      </c>
      <c r="C6" s="110">
        <v>30871.89</v>
      </c>
      <c r="D6" s="110">
        <v>0</v>
      </c>
      <c r="E6" s="110">
        <v>30871.89</v>
      </c>
      <c r="F6" s="110">
        <v>0</v>
      </c>
      <c r="G6" s="110">
        <v>0</v>
      </c>
      <c r="H6" s="110">
        <v>0</v>
      </c>
    </row>
    <row r="7" ht="29" customHeight="1" spans="1:8">
      <c r="A7" s="75" t="s">
        <v>60</v>
      </c>
      <c r="B7" s="75" t="s">
        <v>61</v>
      </c>
      <c r="C7" s="110">
        <v>1000.03</v>
      </c>
      <c r="D7" s="110">
        <v>0</v>
      </c>
      <c r="E7" s="110">
        <v>1000.03</v>
      </c>
      <c r="F7" s="110">
        <v>0</v>
      </c>
      <c r="G7" s="110">
        <v>0</v>
      </c>
      <c r="H7" s="110">
        <v>0</v>
      </c>
    </row>
    <row r="8" ht="29" customHeight="1" spans="1:8">
      <c r="A8" s="75" t="s">
        <v>62</v>
      </c>
      <c r="B8" s="75" t="s">
        <v>63</v>
      </c>
      <c r="C8" s="110">
        <v>25404.5</v>
      </c>
      <c r="D8" s="110">
        <v>0</v>
      </c>
      <c r="E8" s="110">
        <v>25404.5</v>
      </c>
      <c r="F8" s="110">
        <v>0</v>
      </c>
      <c r="G8" s="110">
        <v>0</v>
      </c>
      <c r="H8" s="110">
        <v>0</v>
      </c>
    </row>
    <row r="9" ht="29" customHeight="1" spans="1:8">
      <c r="A9" s="75" t="s">
        <v>64</v>
      </c>
      <c r="B9" s="75" t="s">
        <v>65</v>
      </c>
      <c r="C9" s="110">
        <v>4467.36</v>
      </c>
      <c r="D9" s="110">
        <v>0</v>
      </c>
      <c r="E9" s="110">
        <v>4467.36</v>
      </c>
      <c r="F9" s="110">
        <v>0</v>
      </c>
      <c r="G9" s="110">
        <v>0</v>
      </c>
      <c r="H9" s="110">
        <v>0</v>
      </c>
    </row>
    <row r="10" ht="29" customHeight="1" spans="1:8">
      <c r="A10" s="75" t="s">
        <v>66</v>
      </c>
      <c r="B10" s="75" t="s">
        <v>67</v>
      </c>
      <c r="C10" s="110">
        <v>31182.08</v>
      </c>
      <c r="D10" s="110">
        <v>28158.63</v>
      </c>
      <c r="E10" s="110">
        <v>3023.45</v>
      </c>
      <c r="F10" s="110">
        <v>0</v>
      </c>
      <c r="G10" s="110">
        <v>0</v>
      </c>
      <c r="H10" s="110">
        <v>0</v>
      </c>
    </row>
    <row r="11" ht="29" customHeight="1" spans="1:8">
      <c r="A11" s="75" t="s">
        <v>68</v>
      </c>
      <c r="B11" s="75" t="s">
        <v>69</v>
      </c>
      <c r="C11" s="110">
        <v>28158.63</v>
      </c>
      <c r="D11" s="110">
        <v>28158.63</v>
      </c>
      <c r="E11" s="110">
        <v>0</v>
      </c>
      <c r="F11" s="110">
        <v>0</v>
      </c>
      <c r="G11" s="110">
        <v>0</v>
      </c>
      <c r="H11" s="110">
        <v>0</v>
      </c>
    </row>
    <row r="12" ht="29" customHeight="1" spans="1:8">
      <c r="A12" s="75" t="s">
        <v>70</v>
      </c>
      <c r="B12" s="75" t="s">
        <v>71</v>
      </c>
      <c r="C12" s="110">
        <v>3023.45</v>
      </c>
      <c r="D12" s="110">
        <v>0</v>
      </c>
      <c r="E12" s="110">
        <v>3023.45</v>
      </c>
      <c r="F12" s="110">
        <v>0</v>
      </c>
      <c r="G12" s="110">
        <v>0</v>
      </c>
      <c r="H12" s="110">
        <v>0</v>
      </c>
    </row>
    <row r="13" ht="29" customHeight="1" spans="1:8">
      <c r="A13" s="75" t="s">
        <v>72</v>
      </c>
      <c r="B13" s="75" t="s">
        <v>73</v>
      </c>
      <c r="C13" s="110">
        <v>2214.95</v>
      </c>
      <c r="D13" s="110">
        <v>0</v>
      </c>
      <c r="E13" s="110">
        <v>2214.95</v>
      </c>
      <c r="F13" s="110">
        <v>0</v>
      </c>
      <c r="G13" s="110">
        <v>0</v>
      </c>
      <c r="H13" s="110">
        <v>0</v>
      </c>
    </row>
    <row r="14" ht="29" customHeight="1" spans="1:8">
      <c r="A14" s="75" t="s">
        <v>74</v>
      </c>
      <c r="B14" s="75" t="s">
        <v>75</v>
      </c>
      <c r="C14" s="110">
        <v>2214.95</v>
      </c>
      <c r="D14" s="110">
        <v>0</v>
      </c>
      <c r="E14" s="110">
        <v>2214.95</v>
      </c>
      <c r="F14" s="110">
        <v>0</v>
      </c>
      <c r="G14" s="110">
        <v>0</v>
      </c>
      <c r="H14" s="110">
        <v>0</v>
      </c>
    </row>
    <row r="15" ht="29" customHeight="1" spans="1:8">
      <c r="A15" s="75" t="s">
        <v>76</v>
      </c>
      <c r="B15" s="75" t="s">
        <v>77</v>
      </c>
      <c r="C15" s="110">
        <v>58</v>
      </c>
      <c r="D15" s="110">
        <v>0</v>
      </c>
      <c r="E15" s="110">
        <v>58</v>
      </c>
      <c r="F15" s="110">
        <v>0</v>
      </c>
      <c r="G15" s="110">
        <v>0</v>
      </c>
      <c r="H15" s="110">
        <v>0</v>
      </c>
    </row>
    <row r="16" ht="29" customHeight="1" spans="1:8">
      <c r="A16" s="75" t="s">
        <v>78</v>
      </c>
      <c r="B16" s="75" t="s">
        <v>79</v>
      </c>
      <c r="C16" s="110">
        <v>58</v>
      </c>
      <c r="D16" s="110">
        <v>0</v>
      </c>
      <c r="E16" s="110">
        <v>58</v>
      </c>
      <c r="F16" s="110">
        <v>0</v>
      </c>
      <c r="G16" s="110">
        <v>0</v>
      </c>
      <c r="H16" s="110">
        <v>0</v>
      </c>
    </row>
    <row r="17" ht="29" customHeight="1" spans="1:8">
      <c r="A17" s="75" t="s">
        <v>80</v>
      </c>
      <c r="B17" s="75" t="s">
        <v>81</v>
      </c>
      <c r="C17" s="110">
        <v>58</v>
      </c>
      <c r="D17" s="110">
        <v>0</v>
      </c>
      <c r="E17" s="110">
        <v>58</v>
      </c>
      <c r="F17" s="110">
        <v>0</v>
      </c>
      <c r="G17" s="110">
        <v>0</v>
      </c>
      <c r="H17" s="110">
        <v>0</v>
      </c>
    </row>
    <row r="18" ht="29" customHeight="1" spans="1:8">
      <c r="A18" s="75" t="s">
        <v>82</v>
      </c>
      <c r="B18" s="75" t="s">
        <v>83</v>
      </c>
      <c r="C18" s="110">
        <v>1748.95</v>
      </c>
      <c r="D18" s="110">
        <v>1748.95</v>
      </c>
      <c r="E18" s="110">
        <v>0</v>
      </c>
      <c r="F18" s="110">
        <v>0</v>
      </c>
      <c r="G18" s="110">
        <v>0</v>
      </c>
      <c r="H18" s="110">
        <v>0</v>
      </c>
    </row>
    <row r="19" ht="29" customHeight="1" spans="1:8">
      <c r="A19" s="75" t="s">
        <v>84</v>
      </c>
      <c r="B19" s="75" t="s">
        <v>85</v>
      </c>
      <c r="C19" s="110">
        <v>1748.95</v>
      </c>
      <c r="D19" s="110">
        <v>1748.95</v>
      </c>
      <c r="E19" s="110">
        <v>0</v>
      </c>
      <c r="F19" s="110">
        <v>0</v>
      </c>
      <c r="G19" s="110">
        <v>0</v>
      </c>
      <c r="H19" s="110">
        <v>0</v>
      </c>
    </row>
    <row r="20" ht="29" customHeight="1" spans="1:8">
      <c r="A20" s="75" t="s">
        <v>86</v>
      </c>
      <c r="B20" s="75" t="s">
        <v>87</v>
      </c>
      <c r="C20" s="110">
        <v>1031.43</v>
      </c>
      <c r="D20" s="110">
        <v>1031.43</v>
      </c>
      <c r="E20" s="110">
        <v>0</v>
      </c>
      <c r="F20" s="110">
        <v>0</v>
      </c>
      <c r="G20" s="110">
        <v>0</v>
      </c>
      <c r="H20" s="110">
        <v>0</v>
      </c>
    </row>
    <row r="21" s="25" customFormat="1" ht="29" customHeight="1" spans="1:8">
      <c r="A21" s="75" t="s">
        <v>88</v>
      </c>
      <c r="B21" s="75" t="s">
        <v>89</v>
      </c>
      <c r="C21" s="110">
        <v>717.52</v>
      </c>
      <c r="D21" s="110">
        <v>717.52</v>
      </c>
      <c r="E21" s="110">
        <v>0</v>
      </c>
      <c r="F21" s="110">
        <v>0</v>
      </c>
      <c r="G21" s="110">
        <v>0</v>
      </c>
      <c r="H21" s="110">
        <v>0</v>
      </c>
    </row>
    <row r="22" s="25" customFormat="1" ht="29" customHeight="1" spans="1:8">
      <c r="A22" s="75" t="s">
        <v>90</v>
      </c>
      <c r="B22" s="75" t="s">
        <v>91</v>
      </c>
      <c r="C22" s="110">
        <v>1547.19</v>
      </c>
      <c r="D22" s="110">
        <v>1547.19</v>
      </c>
      <c r="E22" s="110">
        <v>0</v>
      </c>
      <c r="F22" s="110">
        <v>0</v>
      </c>
      <c r="G22" s="110">
        <v>0</v>
      </c>
      <c r="H22" s="110">
        <v>0</v>
      </c>
    </row>
    <row r="23" s="25" customFormat="1" ht="29" customHeight="1" spans="1:8">
      <c r="A23" s="75" t="s">
        <v>92</v>
      </c>
      <c r="B23" s="75" t="s">
        <v>93</v>
      </c>
      <c r="C23" s="110">
        <v>1547.19</v>
      </c>
      <c r="D23" s="110">
        <v>1547.19</v>
      </c>
      <c r="E23" s="110">
        <v>0</v>
      </c>
      <c r="F23" s="110">
        <v>0</v>
      </c>
      <c r="G23" s="110">
        <v>0</v>
      </c>
      <c r="H23" s="110">
        <v>0</v>
      </c>
    </row>
    <row r="24" ht="29" customHeight="1" spans="1:8">
      <c r="A24" s="75" t="s">
        <v>94</v>
      </c>
      <c r="B24" s="75" t="s">
        <v>95</v>
      </c>
      <c r="C24" s="110">
        <v>1003.38</v>
      </c>
      <c r="D24" s="110">
        <v>1003.38</v>
      </c>
      <c r="E24" s="110">
        <v>0</v>
      </c>
      <c r="F24" s="110">
        <v>0</v>
      </c>
      <c r="G24" s="110">
        <v>0</v>
      </c>
      <c r="H24" s="110">
        <v>0</v>
      </c>
    </row>
    <row r="25" ht="29" customHeight="1" spans="1:8">
      <c r="A25" s="75" t="s">
        <v>96</v>
      </c>
      <c r="B25" s="75" t="s">
        <v>97</v>
      </c>
      <c r="C25" s="110">
        <v>76.15</v>
      </c>
      <c r="D25" s="110">
        <v>76.15</v>
      </c>
      <c r="E25" s="110">
        <v>0</v>
      </c>
      <c r="F25" s="110">
        <v>0</v>
      </c>
      <c r="G25" s="110">
        <v>0</v>
      </c>
      <c r="H25" s="110">
        <v>0</v>
      </c>
    </row>
    <row r="26" ht="29" customHeight="1" spans="1:8">
      <c r="A26" s="75" t="s">
        <v>98</v>
      </c>
      <c r="B26" s="75" t="s">
        <v>99</v>
      </c>
      <c r="C26" s="110">
        <v>467.66</v>
      </c>
      <c r="D26" s="110">
        <v>467.66</v>
      </c>
      <c r="E26" s="110">
        <v>0</v>
      </c>
      <c r="F26" s="110">
        <v>0</v>
      </c>
      <c r="G26" s="110">
        <v>0</v>
      </c>
      <c r="H26" s="110">
        <v>0</v>
      </c>
    </row>
    <row r="27" ht="23" customHeight="1" spans="1:8">
      <c r="A27" s="111"/>
      <c r="B27" s="79" t="s">
        <v>100</v>
      </c>
      <c r="C27" s="112">
        <v>67623.06</v>
      </c>
      <c r="D27" s="112">
        <v>31454.77</v>
      </c>
      <c r="E27" s="112">
        <v>36168.29</v>
      </c>
      <c r="F27" s="112">
        <v>0</v>
      </c>
      <c r="G27" s="112">
        <v>0</v>
      </c>
      <c r="H27" s="112">
        <v>0</v>
      </c>
    </row>
  </sheetData>
  <mergeCells count="1">
    <mergeCell ref="A2:H2"/>
  </mergeCells>
  <printOptions horizontalCentered="1"/>
  <pageMargins left="0.748031496062992" right="0.748031496062992" top="0.984251968503937" bottom="0.984251968503937" header="0.511811023622047" footer="0.511811023622047"/>
  <pageSetup paperSize="9" scale="8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GridLines="0" showZeros="0" workbookViewId="0">
      <selection activeCell="H21" sqref="H21"/>
    </sheetView>
  </sheetViews>
  <sheetFormatPr defaultColWidth="9" defaultRowHeight="14.25" outlineLevelCol="3"/>
  <cols>
    <col min="1" max="1" width="34.125" style="26" customWidth="1"/>
    <col min="2" max="2" width="22.25" style="26" customWidth="1"/>
    <col min="3" max="3" width="31" style="26" customWidth="1"/>
    <col min="4" max="4" width="21" style="26" customWidth="1"/>
    <col min="5" max="16384" width="9" style="26"/>
  </cols>
  <sheetData>
    <row r="1" s="71" customFormat="1" ht="15" customHeight="1" spans="1:4">
      <c r="A1" s="25"/>
      <c r="D1" s="27" t="s">
        <v>101</v>
      </c>
    </row>
    <row r="2" ht="30.75" customHeight="1" spans="1:4">
      <c r="A2" s="28" t="s">
        <v>102</v>
      </c>
      <c r="B2" s="28"/>
      <c r="C2" s="28"/>
      <c r="D2" s="28"/>
    </row>
    <row r="3" ht="15" customHeight="1" spans="1:4">
      <c r="A3" s="25"/>
      <c r="B3" s="25"/>
      <c r="C3" s="25"/>
      <c r="D3" s="25" t="s">
        <v>103</v>
      </c>
    </row>
    <row r="4" ht="30" customHeight="1" spans="1:4">
      <c r="A4" s="100" t="s">
        <v>3</v>
      </c>
      <c r="B4" s="100"/>
      <c r="C4" s="100" t="s">
        <v>4</v>
      </c>
      <c r="D4" s="100"/>
    </row>
    <row r="5" ht="30" customHeight="1" spans="1:4">
      <c r="A5" s="100" t="s">
        <v>104</v>
      </c>
      <c r="B5" s="100" t="s">
        <v>6</v>
      </c>
      <c r="C5" s="100" t="s">
        <v>104</v>
      </c>
      <c r="D5" s="100" t="s">
        <v>6</v>
      </c>
    </row>
    <row r="6" ht="26.25" customHeight="1" spans="1:4">
      <c r="A6" s="101" t="s">
        <v>105</v>
      </c>
      <c r="B6" s="102">
        <v>31022.64</v>
      </c>
      <c r="C6" s="101" t="s">
        <v>106</v>
      </c>
      <c r="D6" s="102">
        <v>45319.35</v>
      </c>
    </row>
    <row r="7" ht="26.25" customHeight="1" spans="1:4">
      <c r="A7" s="101" t="s">
        <v>107</v>
      </c>
      <c r="B7" s="102">
        <v>31022.64</v>
      </c>
      <c r="C7" s="101" t="s">
        <v>108</v>
      </c>
      <c r="D7" s="102">
        <v>42346.43</v>
      </c>
    </row>
    <row r="8" ht="26.25" customHeight="1" spans="1:4">
      <c r="A8" s="101" t="s">
        <v>109</v>
      </c>
      <c r="B8" s="102">
        <v>0</v>
      </c>
      <c r="C8" s="101" t="s">
        <v>110</v>
      </c>
      <c r="D8" s="102">
        <v>58</v>
      </c>
    </row>
    <row r="9" ht="26.25" customHeight="1" spans="1:4">
      <c r="A9" s="101" t="s">
        <v>111</v>
      </c>
      <c r="B9" s="102">
        <v>0</v>
      </c>
      <c r="C9" s="101" t="s">
        <v>112</v>
      </c>
      <c r="D9" s="102">
        <v>1728.95</v>
      </c>
    </row>
    <row r="10" ht="26.25" customHeight="1" spans="1:4">
      <c r="A10" s="101"/>
      <c r="B10" s="102">
        <v>0</v>
      </c>
      <c r="C10" s="101" t="s">
        <v>113</v>
      </c>
      <c r="D10" s="102">
        <v>1185.97</v>
      </c>
    </row>
    <row r="11" ht="26.25" customHeight="1" spans="1:4">
      <c r="A11" s="101" t="s">
        <v>114</v>
      </c>
      <c r="B11" s="102">
        <v>14296.71</v>
      </c>
      <c r="C11" s="101"/>
      <c r="D11" s="102"/>
    </row>
    <row r="12" ht="26.25" customHeight="1" spans="1:4">
      <c r="A12" s="101" t="s">
        <v>107</v>
      </c>
      <c r="B12" s="102">
        <v>14296.71</v>
      </c>
      <c r="C12" s="101"/>
      <c r="D12" s="102"/>
    </row>
    <row r="13" ht="26.25" customHeight="1" spans="1:4">
      <c r="A13" s="101" t="s">
        <v>109</v>
      </c>
      <c r="B13" s="102">
        <v>0</v>
      </c>
      <c r="C13" s="101"/>
      <c r="D13" s="102"/>
    </row>
    <row r="14" ht="26.25" customHeight="1" spans="1:4">
      <c r="A14" s="101" t="s">
        <v>111</v>
      </c>
      <c r="B14" s="102">
        <v>0</v>
      </c>
      <c r="C14" s="101"/>
      <c r="D14" s="102"/>
    </row>
    <row r="15" ht="26.25" customHeight="1" spans="1:4">
      <c r="A15" s="92"/>
      <c r="B15" s="92"/>
      <c r="C15" s="92"/>
      <c r="D15" s="92"/>
    </row>
    <row r="16" ht="26.25" customHeight="1" spans="1:4">
      <c r="A16" s="92"/>
      <c r="B16" s="92"/>
      <c r="C16" s="92"/>
      <c r="D16" s="92"/>
    </row>
    <row r="17" ht="26.25" customHeight="1" spans="1:4">
      <c r="A17" s="92"/>
      <c r="B17" s="92"/>
      <c r="C17" s="92"/>
      <c r="D17" s="92"/>
    </row>
    <row r="18" ht="26.25" customHeight="1" spans="1:4">
      <c r="A18" s="103" t="s">
        <v>115</v>
      </c>
      <c r="B18" s="104">
        <v>45319.35</v>
      </c>
      <c r="C18" s="103" t="s">
        <v>116</v>
      </c>
      <c r="D18" s="104">
        <v>45319.35</v>
      </c>
    </row>
    <row r="19" ht="19.9" customHeight="1"/>
    <row r="20" ht="19.9" customHeight="1"/>
    <row r="21" ht="19.9" customHeight="1"/>
    <row r="22" ht="19.9" customHeight="1"/>
  </sheetData>
  <mergeCells count="3">
    <mergeCell ref="A2:D2"/>
    <mergeCell ref="A4:B4"/>
    <mergeCell ref="C4:D4"/>
  </mergeCells>
  <printOptions horizontalCentered="1"/>
  <pageMargins left="0.748031496062992" right="0.748031496062992" top="0.984251968503937" bottom="0.984251968503937" header="0.511811023622047" footer="0.511811023622047"/>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showGridLines="0" tabSelected="1" workbookViewId="0">
      <selection activeCell="L29" sqref="L29"/>
    </sheetView>
  </sheetViews>
  <sheetFormatPr defaultColWidth="8" defaultRowHeight="16.15" customHeight="1"/>
  <cols>
    <col min="1" max="1" width="9" style="80" customWidth="1"/>
    <col min="2" max="2" width="31.25" style="80" customWidth="1"/>
    <col min="3" max="12" width="13.5" style="80" customWidth="1"/>
    <col min="13" max="246" width="8" style="80" customWidth="1"/>
    <col min="247" max="16384" width="8" style="80"/>
  </cols>
  <sheetData>
    <row r="1" ht="16.5" customHeight="1" spans="1:12">
      <c r="A1" s="81"/>
      <c r="B1" s="82"/>
      <c r="C1" s="82"/>
      <c r="D1" s="82"/>
      <c r="E1" s="82"/>
      <c r="F1" s="82"/>
      <c r="G1" s="82"/>
      <c r="H1" s="82"/>
      <c r="I1" s="82"/>
      <c r="J1" s="82"/>
      <c r="K1" s="82"/>
      <c r="L1" s="27" t="s">
        <v>117</v>
      </c>
    </row>
    <row r="2" ht="26.25" customHeight="1" spans="1:12">
      <c r="A2" s="83" t="s">
        <v>118</v>
      </c>
      <c r="B2" s="83"/>
      <c r="C2" s="83"/>
      <c r="D2" s="83"/>
      <c r="E2" s="83"/>
      <c r="F2" s="83"/>
      <c r="G2" s="83"/>
      <c r="H2" s="83"/>
      <c r="I2" s="83"/>
      <c r="J2" s="83"/>
      <c r="K2" s="83"/>
      <c r="L2" s="83"/>
    </row>
    <row r="3" ht="14.25" customHeight="1" spans="1:12">
      <c r="A3" s="84"/>
      <c r="B3" s="84"/>
      <c r="C3" s="84"/>
      <c r="D3" s="84"/>
      <c r="E3" s="84"/>
      <c r="F3" s="84"/>
      <c r="G3" s="84"/>
      <c r="H3" s="84"/>
      <c r="I3" s="84"/>
      <c r="J3" s="85"/>
      <c r="K3" s="84"/>
      <c r="L3" s="85" t="s">
        <v>2</v>
      </c>
    </row>
    <row r="4" ht="37.5" customHeight="1" spans="1:12">
      <c r="A4" s="86" t="s">
        <v>119</v>
      </c>
      <c r="B4" s="86"/>
      <c r="C4" s="87" t="s">
        <v>120</v>
      </c>
      <c r="D4" s="88"/>
      <c r="E4" s="87" t="s">
        <v>121</v>
      </c>
      <c r="F4" s="89"/>
      <c r="G4" s="89"/>
      <c r="H4" s="88"/>
      <c r="I4" s="86" t="s">
        <v>122</v>
      </c>
      <c r="J4" s="86"/>
      <c r="K4" s="86" t="s">
        <v>123</v>
      </c>
      <c r="L4" s="86"/>
    </row>
    <row r="5" ht="30" customHeight="1" spans="1:12">
      <c r="A5" s="90" t="s">
        <v>48</v>
      </c>
      <c r="B5" s="90" t="s">
        <v>124</v>
      </c>
      <c r="C5" s="90" t="s">
        <v>125</v>
      </c>
      <c r="D5" s="90" t="s">
        <v>126</v>
      </c>
      <c r="E5" s="86" t="s">
        <v>127</v>
      </c>
      <c r="F5" s="86"/>
      <c r="G5" s="86"/>
      <c r="H5" s="90" t="s">
        <v>128</v>
      </c>
      <c r="I5" s="90" t="s">
        <v>129</v>
      </c>
      <c r="J5" s="90" t="s">
        <v>130</v>
      </c>
      <c r="K5" s="90" t="s">
        <v>129</v>
      </c>
      <c r="L5" s="90" t="s">
        <v>130</v>
      </c>
    </row>
    <row r="6" ht="28.5" customHeight="1" spans="1:12">
      <c r="A6" s="91"/>
      <c r="B6" s="91">
        <v>2</v>
      </c>
      <c r="C6" s="91"/>
      <c r="D6" s="91">
        <v>8</v>
      </c>
      <c r="E6" s="86" t="s">
        <v>29</v>
      </c>
      <c r="F6" s="86" t="s">
        <v>51</v>
      </c>
      <c r="G6" s="86" t="s">
        <v>52</v>
      </c>
      <c r="H6" s="91">
        <v>10</v>
      </c>
      <c r="I6" s="91" t="s">
        <v>131</v>
      </c>
      <c r="J6" s="91" t="s">
        <v>132</v>
      </c>
      <c r="K6" s="91" t="s">
        <v>131</v>
      </c>
      <c r="L6" s="91" t="s">
        <v>132</v>
      </c>
    </row>
    <row r="7" ht="20" customHeight="1" spans="1:12">
      <c r="A7" s="66" t="s">
        <v>56</v>
      </c>
      <c r="B7" s="92" t="s">
        <v>57</v>
      </c>
      <c r="C7" s="93">
        <v>19065.77</v>
      </c>
      <c r="D7" s="93">
        <v>19065.77</v>
      </c>
      <c r="E7" s="94">
        <v>28231.45</v>
      </c>
      <c r="F7" s="94">
        <v>6236</v>
      </c>
      <c r="G7" s="94">
        <v>21995.45</v>
      </c>
      <c r="H7" s="94">
        <v>28231.45</v>
      </c>
      <c r="I7" s="94">
        <f>H7-C7</f>
        <v>9165.68</v>
      </c>
      <c r="J7" s="95">
        <f>I7/C7</f>
        <v>0.480740090749023</v>
      </c>
      <c r="K7" s="93">
        <v>9165.68</v>
      </c>
      <c r="L7" s="95">
        <v>0.480740090749023</v>
      </c>
    </row>
    <row r="8" ht="20" customHeight="1" spans="1:12">
      <c r="A8" s="66" t="s">
        <v>133</v>
      </c>
      <c r="B8" s="96" t="s">
        <v>134</v>
      </c>
      <c r="C8" s="97">
        <v>6748.23</v>
      </c>
      <c r="D8" s="93">
        <v>6747.408656</v>
      </c>
      <c r="E8" s="94">
        <v>17460.5</v>
      </c>
      <c r="F8" s="94">
        <v>0</v>
      </c>
      <c r="G8" s="94">
        <v>17460.5</v>
      </c>
      <c r="H8" s="94">
        <v>17460.5</v>
      </c>
      <c r="I8" s="94">
        <f t="shared" ref="I8:I29" si="0">H8-C8</f>
        <v>10712.27</v>
      </c>
      <c r="J8" s="95">
        <f t="shared" ref="J8:J29" si="1">I8/C8</f>
        <v>1.58741921955831</v>
      </c>
      <c r="K8" s="93">
        <v>10712.27</v>
      </c>
      <c r="L8" s="95">
        <v>1.58741921955831</v>
      </c>
    </row>
    <row r="9" ht="20" customHeight="1" spans="1:12">
      <c r="A9" s="66" t="s">
        <v>135</v>
      </c>
      <c r="B9" s="98" t="s">
        <v>136</v>
      </c>
      <c r="C9" s="93">
        <v>999.964186</v>
      </c>
      <c r="D9" s="97">
        <v>999.964186</v>
      </c>
      <c r="E9" s="66">
        <v>1000</v>
      </c>
      <c r="F9" s="66">
        <v>0</v>
      </c>
      <c r="G9" s="66">
        <v>1000</v>
      </c>
      <c r="H9" s="66">
        <v>1000</v>
      </c>
      <c r="I9" s="94">
        <f t="shared" si="0"/>
        <v>0.0358139999999594</v>
      </c>
      <c r="J9" s="95">
        <f t="shared" si="1"/>
        <v>3.58152826884936e-5</v>
      </c>
      <c r="K9" s="93">
        <v>0.0358139999999594</v>
      </c>
      <c r="L9" s="95">
        <v>3.58152826884936e-5</v>
      </c>
    </row>
    <row r="10" ht="20" customHeight="1" spans="1:12">
      <c r="A10" s="66" t="s">
        <v>137</v>
      </c>
      <c r="B10" s="98" t="s">
        <v>138</v>
      </c>
      <c r="C10" s="93">
        <v>3753.501279</v>
      </c>
      <c r="D10" s="93">
        <v>3753.501279</v>
      </c>
      <c r="E10" s="94">
        <v>13230</v>
      </c>
      <c r="F10" s="94">
        <v>0</v>
      </c>
      <c r="G10" s="94">
        <v>13230</v>
      </c>
      <c r="H10" s="94">
        <v>13230</v>
      </c>
      <c r="I10" s="94">
        <f t="shared" si="0"/>
        <v>9476.498721</v>
      </c>
      <c r="J10" s="95">
        <f t="shared" si="1"/>
        <v>2.52470906937448</v>
      </c>
      <c r="K10" s="93">
        <v>9476.498721</v>
      </c>
      <c r="L10" s="99">
        <v>2.52470906937448</v>
      </c>
    </row>
    <row r="11" ht="20" customHeight="1" spans="1:12">
      <c r="A11" s="66" t="s">
        <v>139</v>
      </c>
      <c r="B11" s="98" t="s">
        <v>140</v>
      </c>
      <c r="C11" s="93">
        <v>1994.76</v>
      </c>
      <c r="D11" s="93">
        <v>1994.76</v>
      </c>
      <c r="E11" s="94">
        <v>3230.5</v>
      </c>
      <c r="F11" s="94">
        <v>0</v>
      </c>
      <c r="G11" s="94">
        <v>3230.5</v>
      </c>
      <c r="H11" s="94">
        <v>3230.5</v>
      </c>
      <c r="I11" s="94">
        <f t="shared" si="0"/>
        <v>1235.74</v>
      </c>
      <c r="J11" s="95">
        <f t="shared" si="1"/>
        <v>0.619493071848242</v>
      </c>
      <c r="K11" s="93">
        <v>1235.74</v>
      </c>
      <c r="L11" s="99">
        <v>0.619493071848242</v>
      </c>
    </row>
    <row r="12" ht="20" customHeight="1" spans="1:12">
      <c r="A12" s="66" t="s">
        <v>141</v>
      </c>
      <c r="B12" s="96" t="s">
        <v>142</v>
      </c>
      <c r="C12" s="93">
        <v>8878.183294</v>
      </c>
      <c r="D12" s="93">
        <v>8878.183294</v>
      </c>
      <c r="E12" s="94">
        <v>8556</v>
      </c>
      <c r="F12" s="94">
        <v>6236</v>
      </c>
      <c r="G12" s="94">
        <v>2320</v>
      </c>
      <c r="H12" s="94">
        <v>8556</v>
      </c>
      <c r="I12" s="94">
        <f t="shared" si="0"/>
        <v>-322.183294</v>
      </c>
      <c r="J12" s="95">
        <f t="shared" si="1"/>
        <v>-0.0362893266934167</v>
      </c>
      <c r="K12" s="97">
        <v>-322.183294</v>
      </c>
      <c r="L12" s="95">
        <v>-0.0362893266934167</v>
      </c>
    </row>
    <row r="13" ht="20" customHeight="1" spans="1:12">
      <c r="A13" s="66" t="s">
        <v>143</v>
      </c>
      <c r="B13" s="98" t="s">
        <v>144</v>
      </c>
      <c r="C13" s="93">
        <v>6099.6285</v>
      </c>
      <c r="D13" s="93">
        <v>6099.6285</v>
      </c>
      <c r="E13" s="94">
        <v>6236</v>
      </c>
      <c r="F13" s="94">
        <v>6236</v>
      </c>
      <c r="G13" s="94">
        <v>0</v>
      </c>
      <c r="H13" s="94">
        <v>6236</v>
      </c>
      <c r="I13" s="94">
        <f t="shared" si="0"/>
        <v>136.3715</v>
      </c>
      <c r="J13" s="95">
        <f t="shared" si="1"/>
        <v>0.0223573452055318</v>
      </c>
      <c r="K13" s="93">
        <v>136.3715</v>
      </c>
      <c r="L13" s="95">
        <v>0.0223573452055318</v>
      </c>
    </row>
    <row r="14" ht="20" customHeight="1" spans="1:12">
      <c r="A14" s="66" t="s">
        <v>145</v>
      </c>
      <c r="B14" s="98" t="s">
        <v>146</v>
      </c>
      <c r="C14" s="97">
        <v>2778.554794</v>
      </c>
      <c r="D14" s="93">
        <v>2778.554794</v>
      </c>
      <c r="E14" s="94">
        <v>2320</v>
      </c>
      <c r="F14" s="94">
        <v>0</v>
      </c>
      <c r="G14" s="94">
        <v>2320</v>
      </c>
      <c r="H14" s="94">
        <v>2320</v>
      </c>
      <c r="I14" s="94">
        <f t="shared" si="0"/>
        <v>-458.554794</v>
      </c>
      <c r="J14" s="95">
        <f t="shared" si="1"/>
        <v>-0.165033561688329</v>
      </c>
      <c r="K14" s="93">
        <v>-458.554794</v>
      </c>
      <c r="L14" s="95">
        <v>-0.165033561688329</v>
      </c>
    </row>
    <row r="15" ht="20" customHeight="1" spans="1:12">
      <c r="A15" s="66" t="s">
        <v>147</v>
      </c>
      <c r="B15" s="96" t="s">
        <v>148</v>
      </c>
      <c r="C15" s="93">
        <v>3439.3521</v>
      </c>
      <c r="D15" s="97">
        <v>3439.3521</v>
      </c>
      <c r="E15" s="66">
        <v>2214.95</v>
      </c>
      <c r="F15" s="66">
        <v>0</v>
      </c>
      <c r="G15" s="66">
        <v>2214.95</v>
      </c>
      <c r="H15" s="66">
        <v>2214.95</v>
      </c>
      <c r="I15" s="94">
        <f t="shared" si="0"/>
        <v>-1224.4021</v>
      </c>
      <c r="J15" s="95">
        <f t="shared" si="1"/>
        <v>-0.355997892742648</v>
      </c>
      <c r="K15" s="93">
        <v>-1224.4021</v>
      </c>
      <c r="L15" s="95">
        <v>-0.355997892742648</v>
      </c>
    </row>
    <row r="16" ht="20" customHeight="1" spans="1:12">
      <c r="A16" s="66" t="s">
        <v>149</v>
      </c>
      <c r="B16" s="98" t="s">
        <v>150</v>
      </c>
      <c r="C16" s="93">
        <v>3439.3521</v>
      </c>
      <c r="D16" s="93">
        <v>3439.3521</v>
      </c>
      <c r="E16" s="94">
        <v>2214.95</v>
      </c>
      <c r="F16" s="94">
        <v>0</v>
      </c>
      <c r="G16" s="94">
        <v>2214.95</v>
      </c>
      <c r="H16" s="94">
        <v>2214.95</v>
      </c>
      <c r="I16" s="94">
        <f t="shared" si="0"/>
        <v>-1224.4021</v>
      </c>
      <c r="J16" s="95">
        <f t="shared" si="1"/>
        <v>-0.355997892742648</v>
      </c>
      <c r="K16" s="93">
        <v>-1224.4021</v>
      </c>
      <c r="L16" s="99">
        <v>-0.355997892742648</v>
      </c>
    </row>
    <row r="17" ht="20" customHeight="1" spans="1:12">
      <c r="A17" s="66" t="s">
        <v>76</v>
      </c>
      <c r="B17" s="92" t="s">
        <v>77</v>
      </c>
      <c r="C17" s="93">
        <v>65</v>
      </c>
      <c r="D17" s="93">
        <v>65</v>
      </c>
      <c r="E17" s="94">
        <v>58</v>
      </c>
      <c r="F17" s="94">
        <v>0</v>
      </c>
      <c r="G17" s="94">
        <v>58</v>
      </c>
      <c r="H17" s="94">
        <v>58</v>
      </c>
      <c r="I17" s="94">
        <f t="shared" si="0"/>
        <v>-7</v>
      </c>
      <c r="J17" s="95">
        <f t="shared" si="1"/>
        <v>-0.107692307692308</v>
      </c>
      <c r="K17" s="93">
        <v>-7</v>
      </c>
      <c r="L17" s="99">
        <v>-0.107692307692308</v>
      </c>
    </row>
    <row r="18" ht="20" customHeight="1" spans="1:12">
      <c r="A18" s="66" t="s">
        <v>151</v>
      </c>
      <c r="B18" s="96" t="s">
        <v>152</v>
      </c>
      <c r="C18" s="93">
        <v>65</v>
      </c>
      <c r="D18" s="93">
        <v>65</v>
      </c>
      <c r="E18" s="94">
        <v>58</v>
      </c>
      <c r="F18" s="94">
        <v>0</v>
      </c>
      <c r="G18" s="94">
        <v>58</v>
      </c>
      <c r="H18" s="94">
        <v>58</v>
      </c>
      <c r="I18" s="94">
        <f t="shared" si="0"/>
        <v>-7</v>
      </c>
      <c r="J18" s="95">
        <f t="shared" si="1"/>
        <v>-0.107692307692308</v>
      </c>
      <c r="K18" s="93">
        <v>-7</v>
      </c>
      <c r="L18" s="99">
        <v>-0.107692307692308</v>
      </c>
    </row>
    <row r="19" ht="20" customHeight="1" spans="1:12">
      <c r="A19" s="66" t="s">
        <v>153</v>
      </c>
      <c r="B19" s="98" t="s">
        <v>154</v>
      </c>
      <c r="C19" s="93">
        <v>65</v>
      </c>
      <c r="D19" s="93">
        <v>65</v>
      </c>
      <c r="E19" s="94">
        <v>58</v>
      </c>
      <c r="F19" s="94">
        <v>0</v>
      </c>
      <c r="G19" s="94">
        <v>58</v>
      </c>
      <c r="H19" s="94">
        <v>58</v>
      </c>
      <c r="I19" s="94">
        <f t="shared" si="0"/>
        <v>-7</v>
      </c>
      <c r="J19" s="95">
        <f t="shared" si="1"/>
        <v>-0.107692307692308</v>
      </c>
      <c r="K19" s="93">
        <v>-7</v>
      </c>
      <c r="L19" s="99">
        <v>-0.107692307692308</v>
      </c>
    </row>
    <row r="20" ht="20" customHeight="1" spans="1:12">
      <c r="A20" s="66" t="s">
        <v>82</v>
      </c>
      <c r="B20" s="92" t="s">
        <v>83</v>
      </c>
      <c r="C20" s="93">
        <v>1279.542126</v>
      </c>
      <c r="D20" s="93">
        <v>1279.542126</v>
      </c>
      <c r="E20" s="94">
        <v>1552.52</v>
      </c>
      <c r="F20" s="94">
        <v>1552.52</v>
      </c>
      <c r="G20" s="94">
        <v>0</v>
      </c>
      <c r="H20" s="94">
        <v>1552.52</v>
      </c>
      <c r="I20" s="94">
        <f t="shared" si="0"/>
        <v>272.977874</v>
      </c>
      <c r="J20" s="95">
        <f t="shared" si="1"/>
        <v>0.213340278880353</v>
      </c>
      <c r="K20" s="93">
        <v>272.977874</v>
      </c>
      <c r="L20" s="99">
        <v>0.213340278880353</v>
      </c>
    </row>
    <row r="21" ht="20" customHeight="1" spans="1:12">
      <c r="A21" s="66" t="s">
        <v>155</v>
      </c>
      <c r="B21" s="96" t="s">
        <v>156</v>
      </c>
      <c r="C21" s="93">
        <v>1279.542126</v>
      </c>
      <c r="D21" s="93">
        <v>1279.542126</v>
      </c>
      <c r="E21" s="94">
        <v>1552.52</v>
      </c>
      <c r="F21" s="94">
        <v>1552.52</v>
      </c>
      <c r="G21" s="94">
        <v>0</v>
      </c>
      <c r="H21" s="94">
        <v>1552.52</v>
      </c>
      <c r="I21" s="94">
        <f t="shared" si="0"/>
        <v>272.977874</v>
      </c>
      <c r="J21" s="95">
        <f t="shared" si="1"/>
        <v>0.213340278880353</v>
      </c>
      <c r="K21" s="93">
        <v>272.977874</v>
      </c>
      <c r="L21" s="99">
        <v>0.213340278880353</v>
      </c>
    </row>
    <row r="22" ht="20" customHeight="1" spans="1:12">
      <c r="A22" s="66" t="s">
        <v>157</v>
      </c>
      <c r="B22" s="98" t="s">
        <v>158</v>
      </c>
      <c r="C22" s="93">
        <v>898.904719</v>
      </c>
      <c r="D22" s="93">
        <v>898.904719</v>
      </c>
      <c r="E22" s="94">
        <v>987.84</v>
      </c>
      <c r="F22" s="94">
        <v>987.84</v>
      </c>
      <c r="G22" s="94">
        <v>0</v>
      </c>
      <c r="H22" s="94">
        <v>987.84</v>
      </c>
      <c r="I22" s="94">
        <f t="shared" si="0"/>
        <v>88.935281</v>
      </c>
      <c r="J22" s="95">
        <f t="shared" si="1"/>
        <v>0.0989373835960472</v>
      </c>
      <c r="K22" s="93">
        <v>88.935281</v>
      </c>
      <c r="L22" s="99">
        <v>0.0989373835960472</v>
      </c>
    </row>
    <row r="23" ht="20" customHeight="1" spans="1:12">
      <c r="A23" s="66" t="s">
        <v>159</v>
      </c>
      <c r="B23" s="98" t="s">
        <v>160</v>
      </c>
      <c r="C23" s="93">
        <v>380.637407</v>
      </c>
      <c r="D23" s="93">
        <v>380.637407</v>
      </c>
      <c r="E23" s="94">
        <v>564.68</v>
      </c>
      <c r="F23" s="94">
        <v>564.68</v>
      </c>
      <c r="G23" s="94">
        <v>0</v>
      </c>
      <c r="H23" s="94">
        <v>564.68</v>
      </c>
      <c r="I23" s="94">
        <f t="shared" si="0"/>
        <v>184.042593</v>
      </c>
      <c r="J23" s="95">
        <f t="shared" si="1"/>
        <v>0.483511577200293</v>
      </c>
      <c r="K23" s="93">
        <v>184.042593</v>
      </c>
      <c r="L23" s="99">
        <v>0.483511577200293</v>
      </c>
    </row>
    <row r="24" ht="20" customHeight="1" spans="1:12">
      <c r="A24" s="66" t="s">
        <v>90</v>
      </c>
      <c r="B24" s="92" t="s">
        <v>91</v>
      </c>
      <c r="C24" s="93">
        <v>1175.3737</v>
      </c>
      <c r="D24" s="93">
        <v>1175.3737</v>
      </c>
      <c r="E24" s="94">
        <v>1180.67</v>
      </c>
      <c r="F24" s="94">
        <v>1180.67</v>
      </c>
      <c r="G24" s="94">
        <v>0</v>
      </c>
      <c r="H24" s="94">
        <v>1180.67</v>
      </c>
      <c r="I24" s="94">
        <f t="shared" si="0"/>
        <v>5.29629999999997</v>
      </c>
      <c r="J24" s="95">
        <f t="shared" si="1"/>
        <v>0.00450605624406942</v>
      </c>
      <c r="K24" s="93">
        <v>5.29629999999997</v>
      </c>
      <c r="L24" s="99">
        <v>0.00450605624406942</v>
      </c>
    </row>
    <row r="25" ht="20" customHeight="1" spans="1:12">
      <c r="A25" s="66" t="s">
        <v>161</v>
      </c>
      <c r="B25" s="96" t="s">
        <v>162</v>
      </c>
      <c r="C25" s="93">
        <v>1175.3737</v>
      </c>
      <c r="D25" s="93">
        <v>1175.3737</v>
      </c>
      <c r="E25" s="94">
        <v>1180.67</v>
      </c>
      <c r="F25" s="94">
        <v>1180.67</v>
      </c>
      <c r="G25" s="94">
        <v>0</v>
      </c>
      <c r="H25" s="94">
        <v>1180.67</v>
      </c>
      <c r="I25" s="94">
        <f t="shared" si="0"/>
        <v>5.29629999999997</v>
      </c>
      <c r="J25" s="95">
        <f t="shared" si="1"/>
        <v>0.00450605624406942</v>
      </c>
      <c r="K25" s="93">
        <v>5.29629999999997</v>
      </c>
      <c r="L25" s="99">
        <v>0.00450605624406942</v>
      </c>
    </row>
    <row r="26" ht="20" customHeight="1" spans="1:12">
      <c r="A26" s="66" t="s">
        <v>163</v>
      </c>
      <c r="B26" s="98" t="s">
        <v>164</v>
      </c>
      <c r="C26" s="93">
        <v>686.12</v>
      </c>
      <c r="D26" s="93">
        <v>686.12</v>
      </c>
      <c r="E26" s="94">
        <v>686.12</v>
      </c>
      <c r="F26" s="94">
        <v>686.12</v>
      </c>
      <c r="G26" s="94">
        <v>0</v>
      </c>
      <c r="H26" s="94">
        <v>686.12</v>
      </c>
      <c r="I26" s="94">
        <f t="shared" si="0"/>
        <v>0</v>
      </c>
      <c r="J26" s="95">
        <f t="shared" si="1"/>
        <v>0</v>
      </c>
      <c r="K26" s="93">
        <v>0</v>
      </c>
      <c r="L26" s="99">
        <v>0</v>
      </c>
    </row>
    <row r="27" ht="20" customHeight="1" spans="1:12">
      <c r="A27" s="66" t="s">
        <v>165</v>
      </c>
      <c r="B27" s="98" t="s">
        <v>166</v>
      </c>
      <c r="C27" s="93">
        <v>59.1537</v>
      </c>
      <c r="D27" s="93">
        <v>59.1537</v>
      </c>
      <c r="E27" s="94">
        <v>64.45</v>
      </c>
      <c r="F27" s="94">
        <v>64.45</v>
      </c>
      <c r="G27" s="94">
        <v>0</v>
      </c>
      <c r="H27" s="94">
        <v>64.45</v>
      </c>
      <c r="I27" s="94">
        <f t="shared" si="0"/>
        <v>5.2963</v>
      </c>
      <c r="J27" s="95">
        <f t="shared" si="1"/>
        <v>0.089534551515797</v>
      </c>
      <c r="K27" s="93">
        <v>5.2963</v>
      </c>
      <c r="L27" s="99">
        <v>0.089534551515797</v>
      </c>
    </row>
    <row r="28" ht="20" customHeight="1" spans="1:12">
      <c r="A28" s="66" t="s">
        <v>167</v>
      </c>
      <c r="B28" s="98" t="s">
        <v>168</v>
      </c>
      <c r="C28" s="93">
        <v>430.1</v>
      </c>
      <c r="D28" s="93">
        <v>430.1</v>
      </c>
      <c r="E28" s="94">
        <v>430.1</v>
      </c>
      <c r="F28" s="94">
        <v>430.1</v>
      </c>
      <c r="G28" s="94">
        <v>0</v>
      </c>
      <c r="H28" s="94">
        <v>430.1</v>
      </c>
      <c r="I28" s="94">
        <f t="shared" si="0"/>
        <v>0</v>
      </c>
      <c r="J28" s="95">
        <f t="shared" si="1"/>
        <v>0</v>
      </c>
      <c r="K28" s="93">
        <v>0</v>
      </c>
      <c r="L28" s="99">
        <v>0</v>
      </c>
    </row>
    <row r="29" ht="20" customHeight="1" spans="1:12">
      <c r="A29" s="67" t="s">
        <v>50</v>
      </c>
      <c r="B29" s="67"/>
      <c r="C29" s="93">
        <v>21585.68</v>
      </c>
      <c r="D29" s="93">
        <v>21585.68</v>
      </c>
      <c r="E29" s="94">
        <v>31022.64</v>
      </c>
      <c r="F29" s="94">
        <v>8969.19</v>
      </c>
      <c r="G29" s="94">
        <v>22053.45</v>
      </c>
      <c r="H29" s="94">
        <v>31022.64</v>
      </c>
      <c r="I29" s="94">
        <f t="shared" si="0"/>
        <v>9436.96</v>
      </c>
      <c r="J29" s="95">
        <f t="shared" si="1"/>
        <v>0.437186134511398</v>
      </c>
      <c r="K29" s="93">
        <v>9436.96</v>
      </c>
      <c r="L29" s="99">
        <v>0.437186134511398</v>
      </c>
    </row>
  </sheetData>
  <mergeCells count="17">
    <mergeCell ref="A2:L2"/>
    <mergeCell ref="A4:B4"/>
    <mergeCell ref="C4:D4"/>
    <mergeCell ref="E4:H4"/>
    <mergeCell ref="I4:J4"/>
    <mergeCell ref="K4:L4"/>
    <mergeCell ref="E5:G5"/>
    <mergeCell ref="A29:B29"/>
    <mergeCell ref="A5:A6"/>
    <mergeCell ref="B5:B6"/>
    <mergeCell ref="C5:C6"/>
    <mergeCell ref="D5:D6"/>
    <mergeCell ref="H5:H6"/>
    <mergeCell ref="I5:I6"/>
    <mergeCell ref="J5:J6"/>
    <mergeCell ref="K5:K6"/>
    <mergeCell ref="L5:L6"/>
  </mergeCells>
  <printOptions horizontalCentered="1"/>
  <pageMargins left="0.748031496062992" right="0.748031496062992" top="0.984251968503937" bottom="0.984251968503937" header="0.511811023622047" footer="0.511811023622047"/>
  <pageSetup paperSize="9" scale="6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3"/>
  <sheetViews>
    <sheetView showGridLines="0" showZeros="0" topLeftCell="A3" workbookViewId="0">
      <selection activeCell="P20" sqref="P20"/>
    </sheetView>
  </sheetViews>
  <sheetFormatPr defaultColWidth="9" defaultRowHeight="14.25" outlineLevelCol="4"/>
  <cols>
    <col min="1" max="1" width="8.25" style="26" customWidth="1"/>
    <col min="2" max="2" width="25.5" style="26" customWidth="1"/>
    <col min="3" max="5" width="14.875" style="26" customWidth="1"/>
    <col min="6" max="16384" width="9" style="26"/>
  </cols>
  <sheetData>
    <row r="1" s="71" customFormat="1" ht="13.5" customHeight="1" spans="1:5">
      <c r="A1" s="72"/>
      <c r="E1" s="27" t="s">
        <v>169</v>
      </c>
    </row>
    <row r="2" ht="28.9" customHeight="1" spans="1:5">
      <c r="A2" s="28" t="s">
        <v>170</v>
      </c>
      <c r="B2" s="28"/>
      <c r="C2" s="28"/>
      <c r="D2" s="28"/>
      <c r="E2" s="28"/>
    </row>
    <row r="3" s="25" customFormat="1" customHeight="1" spans="1:5">
      <c r="A3" s="29"/>
      <c r="B3" s="29"/>
      <c r="C3" s="29"/>
      <c r="D3" s="29"/>
      <c r="E3" s="73" t="s">
        <v>2</v>
      </c>
    </row>
    <row r="4" ht="22.5" customHeight="1" spans="1:5">
      <c r="A4" s="61" t="s">
        <v>171</v>
      </c>
      <c r="B4" s="61"/>
      <c r="C4" s="61" t="s">
        <v>172</v>
      </c>
      <c r="D4" s="61"/>
      <c r="E4" s="61"/>
    </row>
    <row r="5" ht="24.75" customHeight="1" spans="1:5">
      <c r="A5" s="61" t="s">
        <v>48</v>
      </c>
      <c r="B5" s="61" t="s">
        <v>124</v>
      </c>
      <c r="C5" s="61" t="s">
        <v>27</v>
      </c>
      <c r="D5" s="74" t="s">
        <v>173</v>
      </c>
      <c r="E5" s="74" t="s">
        <v>174</v>
      </c>
    </row>
    <row r="6" ht="18" customHeight="1" spans="1:5">
      <c r="A6" s="75" t="s">
        <v>175</v>
      </c>
      <c r="B6" s="75" t="s">
        <v>176</v>
      </c>
      <c r="C6" s="76">
        <v>7988.75</v>
      </c>
      <c r="D6" s="77">
        <v>7988.75</v>
      </c>
      <c r="E6" s="77">
        <v>0</v>
      </c>
    </row>
    <row r="7" ht="18" customHeight="1" spans="1:5">
      <c r="A7" s="75" t="s">
        <v>177</v>
      </c>
      <c r="B7" s="75" t="s">
        <v>178</v>
      </c>
      <c r="C7" s="76">
        <v>2313.74</v>
      </c>
      <c r="D7" s="77">
        <v>2313.74</v>
      </c>
      <c r="E7" s="77">
        <v>0</v>
      </c>
    </row>
    <row r="8" ht="18" customHeight="1" spans="1:5">
      <c r="A8" s="75" t="s">
        <v>179</v>
      </c>
      <c r="B8" s="75" t="s">
        <v>180</v>
      </c>
      <c r="C8" s="76">
        <v>871.12</v>
      </c>
      <c r="D8" s="77">
        <v>871.12</v>
      </c>
      <c r="E8" s="77">
        <v>0</v>
      </c>
    </row>
    <row r="9" ht="18" customHeight="1" spans="1:5">
      <c r="A9" s="75" t="s">
        <v>181</v>
      </c>
      <c r="B9" s="75" t="s">
        <v>182</v>
      </c>
      <c r="C9" s="76">
        <v>89.82</v>
      </c>
      <c r="D9" s="77">
        <v>89.82</v>
      </c>
      <c r="E9" s="77">
        <v>0</v>
      </c>
    </row>
    <row r="10" ht="18" customHeight="1" spans="1:5">
      <c r="A10" s="75" t="s">
        <v>183</v>
      </c>
      <c r="B10" s="75" t="s">
        <v>184</v>
      </c>
      <c r="C10" s="76">
        <v>2475.43</v>
      </c>
      <c r="D10" s="77">
        <v>2475.43</v>
      </c>
      <c r="E10" s="77">
        <v>0</v>
      </c>
    </row>
    <row r="11" ht="18" customHeight="1" spans="1:5">
      <c r="A11" s="75" t="s">
        <v>185</v>
      </c>
      <c r="B11" s="75" t="s">
        <v>186</v>
      </c>
      <c r="C11" s="76">
        <v>987.84</v>
      </c>
      <c r="D11" s="77">
        <v>987.84</v>
      </c>
      <c r="E11" s="77">
        <v>0</v>
      </c>
    </row>
    <row r="12" ht="18" customHeight="1" spans="1:5">
      <c r="A12" s="75" t="s">
        <v>187</v>
      </c>
      <c r="B12" s="75" t="s">
        <v>188</v>
      </c>
      <c r="C12" s="76">
        <v>564.68</v>
      </c>
      <c r="D12" s="77">
        <v>564.68</v>
      </c>
      <c r="E12" s="77">
        <v>0</v>
      </c>
    </row>
    <row r="13" ht="18" customHeight="1" spans="1:5">
      <c r="A13" s="75" t="s">
        <v>189</v>
      </c>
      <c r="B13" s="75" t="s">
        <v>164</v>
      </c>
      <c r="C13" s="76">
        <v>686.12</v>
      </c>
      <c r="D13" s="77">
        <v>686.12</v>
      </c>
      <c r="E13" s="77">
        <v>0</v>
      </c>
    </row>
    <row r="14" ht="18" customHeight="1" spans="1:5">
      <c r="A14" s="75" t="s">
        <v>190</v>
      </c>
      <c r="B14" s="75" t="s">
        <v>191</v>
      </c>
      <c r="C14" s="76">
        <v>876.02</v>
      </c>
      <c r="D14" s="77">
        <v>0</v>
      </c>
      <c r="E14" s="77">
        <v>876.02</v>
      </c>
    </row>
    <row r="15" ht="18" customHeight="1" spans="1:5">
      <c r="A15" s="75" t="s">
        <v>192</v>
      </c>
      <c r="B15" s="75" t="s">
        <v>193</v>
      </c>
      <c r="C15" s="76">
        <v>8</v>
      </c>
      <c r="D15" s="77">
        <v>0</v>
      </c>
      <c r="E15" s="77">
        <v>8</v>
      </c>
    </row>
    <row r="16" ht="18" customHeight="1" spans="1:5">
      <c r="A16" s="75" t="s">
        <v>194</v>
      </c>
      <c r="B16" s="75" t="s">
        <v>195</v>
      </c>
      <c r="C16" s="76">
        <v>15</v>
      </c>
      <c r="D16" s="77">
        <v>0</v>
      </c>
      <c r="E16" s="77">
        <v>15</v>
      </c>
    </row>
    <row r="17" ht="18" customHeight="1" spans="1:5">
      <c r="A17" s="75" t="s">
        <v>196</v>
      </c>
      <c r="B17" s="75" t="s">
        <v>197</v>
      </c>
      <c r="C17" s="76">
        <v>230</v>
      </c>
      <c r="D17" s="77">
        <v>0</v>
      </c>
      <c r="E17" s="77">
        <v>230</v>
      </c>
    </row>
    <row r="18" ht="18" customHeight="1" spans="1:5">
      <c r="A18" s="75" t="s">
        <v>198</v>
      </c>
      <c r="B18" s="75" t="s">
        <v>199</v>
      </c>
      <c r="C18" s="76">
        <v>22</v>
      </c>
      <c r="D18" s="77">
        <v>0</v>
      </c>
      <c r="E18" s="77">
        <v>22</v>
      </c>
    </row>
    <row r="19" ht="18" customHeight="1" spans="1:5">
      <c r="A19" s="75" t="s">
        <v>200</v>
      </c>
      <c r="B19" s="75" t="s">
        <v>201</v>
      </c>
      <c r="C19" s="76">
        <v>110.3</v>
      </c>
      <c r="D19" s="77">
        <v>0</v>
      </c>
      <c r="E19" s="77">
        <v>110.3</v>
      </c>
    </row>
    <row r="20" ht="18" customHeight="1" spans="1:5">
      <c r="A20" s="75" t="s">
        <v>202</v>
      </c>
      <c r="B20" s="75" t="s">
        <v>203</v>
      </c>
      <c r="C20" s="76">
        <v>178.2</v>
      </c>
      <c r="D20" s="77">
        <v>0</v>
      </c>
      <c r="E20" s="77">
        <v>178.2</v>
      </c>
    </row>
    <row r="21" ht="18" customHeight="1" spans="1:5">
      <c r="A21" s="75" t="s">
        <v>204</v>
      </c>
      <c r="B21" s="75" t="s">
        <v>205</v>
      </c>
      <c r="C21" s="76">
        <v>1</v>
      </c>
      <c r="D21" s="77">
        <v>0</v>
      </c>
      <c r="E21" s="77">
        <v>1</v>
      </c>
    </row>
    <row r="22" ht="18" customHeight="1" spans="1:5">
      <c r="A22" s="75" t="s">
        <v>206</v>
      </c>
      <c r="B22" s="75" t="s">
        <v>207</v>
      </c>
      <c r="C22" s="76">
        <v>79.18</v>
      </c>
      <c r="D22" s="77">
        <v>0</v>
      </c>
      <c r="E22" s="77">
        <v>79.18</v>
      </c>
    </row>
    <row r="23" ht="18" customHeight="1" spans="1:5">
      <c r="A23" s="75" t="s">
        <v>208</v>
      </c>
      <c r="B23" s="75" t="s">
        <v>209</v>
      </c>
      <c r="C23" s="76">
        <v>19</v>
      </c>
      <c r="D23" s="77">
        <v>0</v>
      </c>
      <c r="E23" s="77">
        <v>19</v>
      </c>
    </row>
    <row r="24" ht="18" customHeight="1" spans="1:5">
      <c r="A24" s="75" t="s">
        <v>210</v>
      </c>
      <c r="B24" s="75" t="s">
        <v>211</v>
      </c>
      <c r="C24" s="76">
        <v>25.5</v>
      </c>
      <c r="D24" s="77">
        <v>0</v>
      </c>
      <c r="E24" s="77">
        <v>25.5</v>
      </c>
    </row>
    <row r="25" ht="18" customHeight="1" spans="1:5">
      <c r="A25" s="75" t="s">
        <v>212</v>
      </c>
      <c r="B25" s="75" t="s">
        <v>213</v>
      </c>
      <c r="C25" s="76">
        <v>100</v>
      </c>
      <c r="D25" s="77">
        <v>0</v>
      </c>
      <c r="E25" s="77">
        <v>100</v>
      </c>
    </row>
    <row r="26" ht="18" customHeight="1" spans="1:5">
      <c r="A26" s="75" t="s">
        <v>214</v>
      </c>
      <c r="B26" s="75" t="s">
        <v>215</v>
      </c>
      <c r="C26" s="76">
        <v>3</v>
      </c>
      <c r="D26" s="77">
        <v>0</v>
      </c>
      <c r="E26" s="77">
        <v>3</v>
      </c>
    </row>
    <row r="27" ht="18" customHeight="1" spans="1:5">
      <c r="A27" s="75" t="s">
        <v>216</v>
      </c>
      <c r="B27" s="75" t="s">
        <v>217</v>
      </c>
      <c r="C27" s="76">
        <v>84.84</v>
      </c>
      <c r="D27" s="77">
        <v>0</v>
      </c>
      <c r="E27" s="77">
        <v>84.84</v>
      </c>
    </row>
    <row r="28" ht="18" customHeight="1" spans="1:5">
      <c r="A28" s="75" t="s">
        <v>218</v>
      </c>
      <c r="B28" s="75" t="s">
        <v>219</v>
      </c>
      <c r="C28" s="76">
        <v>102.34</v>
      </c>
      <c r="D28" s="77">
        <v>102.34</v>
      </c>
      <c r="E28" s="77">
        <v>0</v>
      </c>
    </row>
    <row r="29" ht="18" customHeight="1" spans="1:5">
      <c r="A29" s="75" t="s">
        <v>220</v>
      </c>
      <c r="B29" s="75" t="s">
        <v>221</v>
      </c>
      <c r="C29" s="76">
        <v>99.18</v>
      </c>
      <c r="D29" s="77">
        <v>99.18</v>
      </c>
      <c r="E29" s="77">
        <v>0</v>
      </c>
    </row>
    <row r="30" ht="18" customHeight="1" spans="1:5">
      <c r="A30" s="75" t="s">
        <v>222</v>
      </c>
      <c r="B30" s="75" t="s">
        <v>223</v>
      </c>
      <c r="C30" s="76">
        <v>3.16</v>
      </c>
      <c r="D30" s="77">
        <v>3.16</v>
      </c>
      <c r="E30" s="77">
        <v>0</v>
      </c>
    </row>
    <row r="31" ht="18" customHeight="1" spans="1:5">
      <c r="A31" s="75" t="s">
        <v>224</v>
      </c>
      <c r="B31" s="75" t="s">
        <v>225</v>
      </c>
      <c r="C31" s="76">
        <v>2.08</v>
      </c>
      <c r="D31" s="77">
        <v>0</v>
      </c>
      <c r="E31" s="77">
        <v>2.08</v>
      </c>
    </row>
    <row r="32" ht="18" customHeight="1" spans="1:5">
      <c r="A32" s="75" t="s">
        <v>226</v>
      </c>
      <c r="B32" s="75" t="s">
        <v>227</v>
      </c>
      <c r="C32" s="76">
        <v>2.08</v>
      </c>
      <c r="D32" s="77">
        <v>0</v>
      </c>
      <c r="E32" s="77">
        <v>2.08</v>
      </c>
    </row>
    <row r="33" ht="18" customHeight="1" spans="1:5">
      <c r="A33" s="78"/>
      <c r="B33" s="79" t="s">
        <v>100</v>
      </c>
      <c r="C33" s="76">
        <v>8969.19</v>
      </c>
      <c r="D33" s="77">
        <v>8091.09</v>
      </c>
      <c r="E33" s="77">
        <v>878.1</v>
      </c>
    </row>
  </sheetData>
  <mergeCells count="3">
    <mergeCell ref="A2:E2"/>
    <mergeCell ref="A4:B4"/>
    <mergeCell ref="C4:E4"/>
  </mergeCells>
  <printOptions horizontalCentered="1"/>
  <pageMargins left="0.748031496062992" right="0.748031496062992" top="0.984251968503937" bottom="0.984251968503937" header="0.511811023622047" footer="0.511811023622047"/>
  <pageSetup paperSize="9" scale="72"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showGridLines="0" workbookViewId="0">
      <selection activeCell="G17" sqref="G17"/>
    </sheetView>
  </sheetViews>
  <sheetFormatPr defaultColWidth="8" defaultRowHeight="16.15" customHeight="1" outlineLevelCol="4"/>
  <cols>
    <col min="1" max="5" width="21.25" customWidth="1"/>
    <col min="6" max="241" width="8" customWidth="1"/>
  </cols>
  <sheetData>
    <row r="1" ht="15.75" customHeight="1" spans="1:5">
      <c r="A1" s="55"/>
      <c r="B1" s="56"/>
      <c r="C1" s="57"/>
      <c r="D1" s="57"/>
      <c r="E1" s="27" t="s">
        <v>228</v>
      </c>
    </row>
    <row r="2" ht="32.25" customHeight="1" spans="1:5">
      <c r="A2" s="43" t="s">
        <v>229</v>
      </c>
      <c r="B2" s="43"/>
      <c r="C2" s="43"/>
      <c r="D2" s="43"/>
      <c r="E2" s="43"/>
    </row>
    <row r="3" ht="21.75" customHeight="1" spans="1:5">
      <c r="A3" s="54"/>
      <c r="B3" s="58"/>
      <c r="C3" s="58"/>
      <c r="D3" s="58"/>
      <c r="E3" s="59" t="s">
        <v>230</v>
      </c>
    </row>
    <row r="4" ht="32.25" customHeight="1" spans="1:5">
      <c r="A4" s="60" t="s">
        <v>48</v>
      </c>
      <c r="B4" s="61" t="s">
        <v>124</v>
      </c>
      <c r="C4" s="62" t="s">
        <v>231</v>
      </c>
      <c r="D4" s="63"/>
      <c r="E4" s="64"/>
    </row>
    <row r="5" ht="32.25" customHeight="1" spans="1:5">
      <c r="A5" s="60"/>
      <c r="B5" s="61"/>
      <c r="C5" s="65" t="s">
        <v>27</v>
      </c>
      <c r="D5" s="62" t="s">
        <v>51</v>
      </c>
      <c r="E5" s="65" t="s">
        <v>52</v>
      </c>
    </row>
    <row r="6" ht="26.25" customHeight="1" spans="1:5">
      <c r="A6" s="66"/>
      <c r="B6" s="67"/>
      <c r="C6" s="68"/>
      <c r="D6" s="68"/>
      <c r="E6" s="68"/>
    </row>
    <row r="7" ht="26.25" customHeight="1" spans="1:5">
      <c r="A7" s="66"/>
      <c r="B7" s="67"/>
      <c r="C7" s="68"/>
      <c r="D7" s="68"/>
      <c r="E7" s="68"/>
    </row>
    <row r="8" ht="26.25" customHeight="1" spans="1:5">
      <c r="A8" s="69" t="s">
        <v>50</v>
      </c>
      <c r="B8" s="70"/>
      <c r="C8" s="68"/>
      <c r="D8" s="68"/>
      <c r="E8" s="68"/>
    </row>
    <row r="9" ht="25.5" customHeight="1" spans="1:5">
      <c r="A9" s="54" t="s">
        <v>232</v>
      </c>
    </row>
  </sheetData>
  <mergeCells count="5">
    <mergeCell ref="A2:E2"/>
    <mergeCell ref="C4:E4"/>
    <mergeCell ref="A8:B8"/>
    <mergeCell ref="A4:A5"/>
    <mergeCell ref="B4:B5"/>
  </mergeCells>
  <printOptions horizontalCentered="1"/>
  <pageMargins left="0" right="0" top="0.984251968503937" bottom="0.984251968503937" header="0.511811023622047" footer="0.511811023622047"/>
  <pageSetup paperSize="9" scale="8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E14" sqref="E14"/>
    </sheetView>
  </sheetViews>
  <sheetFormatPr defaultColWidth="9" defaultRowHeight="14.25" outlineLevelCol="4"/>
  <cols>
    <col min="2" max="2" width="35.375" customWidth="1"/>
    <col min="3" max="5" width="24.25" customWidth="1"/>
  </cols>
  <sheetData>
    <row r="1" spans="1:5">
      <c r="A1" s="42"/>
      <c r="B1" s="42"/>
      <c r="C1" s="42"/>
      <c r="D1" s="42"/>
      <c r="E1" s="27" t="s">
        <v>233</v>
      </c>
    </row>
    <row r="2" ht="20.25" spans="1:5">
      <c r="A2" s="43" t="s">
        <v>234</v>
      </c>
      <c r="B2" s="43"/>
      <c r="C2" s="43"/>
      <c r="D2" s="43"/>
      <c r="E2" s="43"/>
    </row>
    <row r="3" spans="1:5">
      <c r="A3" s="44"/>
      <c r="B3" s="45"/>
      <c r="C3" s="46"/>
      <c r="D3" s="46"/>
      <c r="E3" s="47" t="s">
        <v>2</v>
      </c>
    </row>
    <row r="4" ht="21.75" customHeight="1" spans="1:5">
      <c r="A4" s="48" t="s">
        <v>48</v>
      </c>
      <c r="B4" s="48" t="s">
        <v>124</v>
      </c>
      <c r="C4" s="49" t="s">
        <v>235</v>
      </c>
      <c r="D4" s="49"/>
      <c r="E4" s="49"/>
    </row>
    <row r="5" ht="21.75" customHeight="1" spans="1:5">
      <c r="A5" s="48"/>
      <c r="B5" s="48"/>
      <c r="C5" s="49" t="s">
        <v>29</v>
      </c>
      <c r="D5" s="49" t="s">
        <v>51</v>
      </c>
      <c r="E5" s="49" t="s">
        <v>52</v>
      </c>
    </row>
    <row r="6" ht="21.75" customHeight="1" spans="1:5">
      <c r="A6" s="50"/>
      <c r="B6" s="50"/>
      <c r="C6" s="51"/>
      <c r="D6" s="51"/>
      <c r="E6" s="51"/>
    </row>
    <row r="7" ht="21.75" customHeight="1" spans="1:5">
      <c r="A7" s="50"/>
      <c r="B7" s="50"/>
      <c r="C7" s="51"/>
      <c r="D7" s="51"/>
      <c r="E7" s="51"/>
    </row>
    <row r="8" ht="21.75" customHeight="1" spans="1:5">
      <c r="A8" s="52" t="s">
        <v>236</v>
      </c>
      <c r="B8" s="53"/>
      <c r="C8" s="51"/>
      <c r="D8" s="51"/>
      <c r="E8" s="51"/>
    </row>
    <row r="9" spans="1:5">
      <c r="A9" s="54" t="s">
        <v>237</v>
      </c>
    </row>
  </sheetData>
  <mergeCells count="5">
    <mergeCell ref="A2:E2"/>
    <mergeCell ref="C4:E4"/>
    <mergeCell ref="A8:B8"/>
    <mergeCell ref="A4:A5"/>
    <mergeCell ref="B4:B5"/>
  </mergeCells>
  <printOptions horizontalCentered="1"/>
  <pageMargins left="0.708333333333333" right="0.708333333333333" top="0.747916666666667" bottom="0.747916666666667" header="0.314583333333333" footer="0.314583333333333"/>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showGridLines="0" showZeros="0" workbookViewId="0">
      <selection activeCell="C20" sqref="C19:C20"/>
    </sheetView>
  </sheetViews>
  <sheetFormatPr defaultColWidth="9" defaultRowHeight="14.25" outlineLevelCol="5"/>
  <cols>
    <col min="1" max="3" width="17" style="26" customWidth="1"/>
    <col min="4" max="5" width="23.625" style="26" customWidth="1"/>
    <col min="6" max="6" width="17" style="26" customWidth="1"/>
    <col min="7" max="16384" width="9" style="26"/>
  </cols>
  <sheetData>
    <row r="1" spans="1:6">
      <c r="F1" s="27" t="s">
        <v>238</v>
      </c>
    </row>
    <row r="2" ht="20.25" customHeight="1" spans="1:6">
      <c r="A2" s="28" t="s">
        <v>239</v>
      </c>
      <c r="B2" s="28"/>
      <c r="C2" s="28"/>
      <c r="D2" s="28"/>
      <c r="E2" s="28"/>
      <c r="F2" s="28"/>
    </row>
    <row r="3" ht="16.35" customHeight="1" spans="1:6">
      <c r="A3" s="29"/>
      <c r="B3" s="29"/>
      <c r="C3" s="29"/>
      <c r="D3" s="29"/>
      <c r="E3" s="29"/>
      <c r="F3" s="30" t="s">
        <v>2</v>
      </c>
    </row>
    <row r="4" ht="21" customHeight="1" spans="1:6">
      <c r="A4" s="31" t="s">
        <v>121</v>
      </c>
      <c r="B4" s="32"/>
      <c r="C4" s="32"/>
      <c r="D4" s="32"/>
      <c r="E4" s="32"/>
      <c r="F4" s="33"/>
    </row>
    <row r="5" ht="21" customHeight="1" spans="1:6">
      <c r="A5" s="34" t="s">
        <v>27</v>
      </c>
      <c r="B5" s="34" t="s">
        <v>240</v>
      </c>
      <c r="C5" s="35" t="s">
        <v>241</v>
      </c>
      <c r="D5" s="36"/>
      <c r="E5" s="37"/>
      <c r="F5" s="34" t="s">
        <v>242</v>
      </c>
    </row>
    <row r="6" ht="21" customHeight="1" spans="1:6">
      <c r="A6" s="38"/>
      <c r="B6" s="39"/>
      <c r="C6" s="40" t="s">
        <v>29</v>
      </c>
      <c r="D6" s="40" t="s">
        <v>243</v>
      </c>
      <c r="E6" s="40" t="s">
        <v>244</v>
      </c>
      <c r="F6" s="39"/>
    </row>
    <row r="7" ht="21" customHeight="1" spans="1:6">
      <c r="A7" s="41"/>
      <c r="B7" s="41"/>
      <c r="C7" s="41"/>
      <c r="D7" s="41"/>
      <c r="E7" s="41"/>
      <c r="F7" s="41"/>
    </row>
    <row r="8" s="25" customFormat="1" ht="19.15" customHeight="1"/>
    <row r="9" s="25" customFormat="1" ht="19.15" customHeight="1"/>
    <row r="10" s="25" customFormat="1" ht="19.15" customHeight="1"/>
    <row r="11" ht="19.15" customHeight="1"/>
  </sheetData>
  <mergeCells count="6">
    <mergeCell ref="A2:F2"/>
    <mergeCell ref="A4:F4"/>
    <mergeCell ref="C5:E5"/>
    <mergeCell ref="A5:A6"/>
    <mergeCell ref="B5:B6"/>
    <mergeCell ref="F5:F6"/>
  </mergeCells>
  <printOptions horizontalCentered="1"/>
  <pageMargins left="0.748031496062992" right="0.748031496062992" top="0.984251968503937" bottom="0.984251968503937" header="0.511811023622047" footer="0.511811023622047"/>
  <pageSetup paperSize="9" scale="8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1-部门收支总表</vt:lpstr>
      <vt:lpstr>2-部门收入总表</vt:lpstr>
      <vt:lpstr>3-部门支出总表</vt:lpstr>
      <vt:lpstr>4-财政拨款收支总表</vt:lpstr>
      <vt:lpstr>5-一般公共预算支出表</vt:lpstr>
      <vt:lpstr>6-一般公共预算基本支出表</vt:lpstr>
      <vt:lpstr>7-政府性基金预算支出表</vt:lpstr>
      <vt:lpstr>8-国有资本经营预算支出表</vt:lpstr>
      <vt:lpstr>9-财政拨款预算“三公”经费支出表</vt:lpstr>
      <vt:lpstr>单细胞多组学特征及代谢机制研究平台项目支出绩效目标表</vt:lpstr>
      <vt:lpstr>青蒿素抗肿瘤和免疫调节机制研究及药物筛选平台项目绩效目标表</vt:lpstr>
      <vt:lpstr>中药炮制技术项目绩效目标表</vt:lpstr>
      <vt:lpstr>中医传统制剂方法项目绩效目标表</vt:lpstr>
      <vt:lpstr>道地药材品质保障与资源持续利用全国重点实验室项目绩效目标表</vt:lpstr>
      <vt:lpstr>中药材种子保存与评价研究平台项目绩效目标表</vt:lpstr>
      <vt:lpstr>屠呦呦实验室条件保障费项目绩效目标表</vt:lpstr>
      <vt:lpstr>社会公益类科研机构改革专项项目绩效目标表</vt:lpstr>
      <vt:lpstr>中国中医科学院基本科研业务费项目绩效目标表</vt:lpstr>
      <vt:lpstr>中国中医科学院科技创新工程项目绩效目标表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zhuzi0801</cp:lastModifiedBy>
  <dcterms:created xsi:type="dcterms:W3CDTF">2015-01-23T09:09:00Z</dcterms:created>
  <cp:lastPrinted>2021-02-10T00:48:00Z</cp:lastPrinted>
  <dcterms:modified xsi:type="dcterms:W3CDTF">2026-05-09T08:21:31Z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86E3F3BCF784411FA9F2BB421E0C37AD_12</vt:lpwstr>
  </property>
  <property fmtid="{D5CDD505-2E9C-101B-9397-08002B2CF9AE}" pid="4" name="CalculationRule">
    <vt:i4>0</vt:i4>
  </property>
</Properties>
</file>